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4.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HP\Desktop\"/>
    </mc:Choice>
  </mc:AlternateContent>
  <bookViews>
    <workbookView xWindow="-15" yWindow="165" windowWidth="15480" windowHeight="2775" tabRatio="879" firstSheet="1" activeTab="4"/>
  </bookViews>
  <sheets>
    <sheet name="مخطط1" sheetId="73" state="hidden" r:id="rId1"/>
    <sheet name="1" sheetId="46" r:id="rId2"/>
    <sheet name="2" sheetId="99" r:id="rId3"/>
    <sheet name="3" sheetId="87" r:id="rId4"/>
    <sheet name="4" sheetId="43" r:id="rId5"/>
    <sheet name="5" sheetId="9" r:id="rId6"/>
    <sheet name="6" sheetId="58" r:id="rId7"/>
    <sheet name="ج7-8ص12" sheetId="30" r:id="rId8"/>
    <sheet name="ج9  ص13" sheetId="74" r:id="rId9"/>
    <sheet name="ج10ص15" sheetId="76" r:id="rId10"/>
    <sheet name="11" sheetId="33" r:id="rId11"/>
    <sheet name="ج12-13ص17" sheetId="71" r:id="rId12"/>
    <sheet name="نقل بري للبضائع ج14-15ص19" sheetId="45" r:id="rId13"/>
    <sheet name="ج16ص20" sheetId="69" r:id="rId14"/>
    <sheet name="ج17ص-21" sheetId="65" r:id="rId15"/>
    <sheet name="ج18ص-22" sheetId="64" r:id="rId16"/>
    <sheet name="ج19ص23" sheetId="86" r:id="rId17"/>
    <sheet name="20" sheetId="39" r:id="rId18"/>
    <sheet name="ج21ص25" sheetId="66" r:id="rId19"/>
    <sheet name="ج22-23ص27" sheetId="70" r:id="rId20"/>
  </sheets>
  <definedNames>
    <definedName name="_xlnm.Print_Area" localSheetId="1">'1'!$A$1:$K$13</definedName>
    <definedName name="_xlnm.Print_Area" localSheetId="10">'11'!$A$1:$G$30</definedName>
    <definedName name="_xlnm.Print_Area" localSheetId="2">'2'!$A$1:$J$15</definedName>
    <definedName name="_xlnm.Print_Area" localSheetId="17">'20'!$A$1:$G$13</definedName>
    <definedName name="_xlnm.Print_Area" localSheetId="3">'3'!$A$1:$S$11</definedName>
    <definedName name="_xlnm.Print_Area" localSheetId="4">'4'!$B$1:$K$22</definedName>
    <definedName name="_xlnm.Print_Area" localSheetId="5">'5'!$A$1:$F$25</definedName>
    <definedName name="_xlnm.Print_Area" localSheetId="6">'6'!$A$1:$I$33</definedName>
    <definedName name="_xlnm.Print_Area" localSheetId="9">ج10ص15!$A$1:$G$20</definedName>
    <definedName name="_xlnm.Print_Area" localSheetId="11">'ج12-13ص17'!$A$1:$Q$25</definedName>
    <definedName name="_xlnm.Print_Area" localSheetId="13">ج16ص20!$A$1:$E$19</definedName>
    <definedName name="_xlnm.Print_Area" localSheetId="14">'ج17ص-21'!$A$1:$H$16</definedName>
    <definedName name="_xlnm.Print_Area" localSheetId="15">'ج18ص-22'!$A$1:$H$13</definedName>
    <definedName name="_xlnm.Print_Area" localSheetId="16">ج19ص23!$A$1:$H$21</definedName>
    <definedName name="_xlnm.Print_Area" localSheetId="18">ج21ص25!$A$1:$S$8</definedName>
    <definedName name="_xlnm.Print_Area" localSheetId="19">'ج22-23ص27'!$A$1:$U$22</definedName>
    <definedName name="_xlnm.Print_Area" localSheetId="7">'ج7-8ص12'!$A$1:$F$42</definedName>
    <definedName name="_xlnm.Print_Area" localSheetId="8">'ج9  ص13'!$A$1:$G$13</definedName>
    <definedName name="_xlnm.Print_Area" localSheetId="12">'نقل بري للبضائع ج14-15ص19'!$A$1:$F$26</definedName>
  </definedNames>
  <calcPr calcId="152511"/>
</workbook>
</file>

<file path=xl/calcChain.xml><?xml version="1.0" encoding="utf-8"?>
<calcChain xmlns="http://schemas.openxmlformats.org/spreadsheetml/2006/main">
  <c r="Q24" i="71" l="1"/>
  <c r="L13" i="71"/>
  <c r="M13" i="71"/>
  <c r="N8" i="71"/>
  <c r="N9" i="71"/>
  <c r="N10" i="71"/>
  <c r="N11" i="71"/>
  <c r="N12" i="71"/>
  <c r="N13" i="71"/>
  <c r="J13" i="71"/>
  <c r="K13" i="71"/>
  <c r="H13" i="71"/>
  <c r="I13" i="71"/>
  <c r="F13" i="71"/>
  <c r="G13" i="71"/>
  <c r="D13" i="71"/>
  <c r="E13" i="71"/>
  <c r="B13" i="71"/>
  <c r="C13" i="71"/>
  <c r="E12" i="33"/>
  <c r="C12" i="33"/>
  <c r="D12" i="33"/>
  <c r="F19" i="76"/>
  <c r="C19" i="76"/>
  <c r="D19" i="76"/>
  <c r="E19" i="76"/>
  <c r="C11" i="74"/>
  <c r="D11" i="74"/>
  <c r="E11" i="74"/>
  <c r="F11" i="74"/>
  <c r="B41" i="30" l="1"/>
  <c r="C41" i="30"/>
  <c r="D41" i="30"/>
  <c r="E41" i="30"/>
  <c r="B18" i="30"/>
  <c r="C18" i="30"/>
  <c r="D18" i="30"/>
  <c r="I13" i="58" l="1"/>
  <c r="B13" i="58"/>
  <c r="C13" i="58"/>
  <c r="D13" i="58"/>
  <c r="E13" i="58"/>
  <c r="F13" i="58"/>
  <c r="G13" i="58"/>
  <c r="I8" i="58"/>
  <c r="I9" i="58"/>
  <c r="I10" i="58"/>
  <c r="I11" i="58"/>
  <c r="I12" i="58"/>
  <c r="U21" i="70" l="1"/>
  <c r="N12" i="70"/>
  <c r="P12" i="70"/>
  <c r="C12" i="70"/>
  <c r="E12" i="70"/>
  <c r="F12" i="70"/>
  <c r="G12" i="70"/>
  <c r="H12" i="70"/>
  <c r="I12" i="70"/>
  <c r="J12" i="70"/>
  <c r="K12" i="70"/>
  <c r="L12" i="70"/>
  <c r="M12" i="70"/>
  <c r="O7" i="66"/>
  <c r="L7" i="66"/>
  <c r="I7" i="66"/>
  <c r="F7" i="66"/>
  <c r="C7" i="66"/>
  <c r="C11" i="39"/>
  <c r="D11" i="39"/>
  <c r="E11" i="39" s="1"/>
  <c r="E7" i="39"/>
  <c r="E8" i="39"/>
  <c r="E9" i="39"/>
  <c r="E10" i="39"/>
  <c r="G8" i="86" l="1"/>
  <c r="G9" i="86"/>
  <c r="G10" i="86"/>
  <c r="G11" i="86"/>
  <c r="G12" i="86"/>
  <c r="G13" i="86"/>
  <c r="G14" i="86"/>
  <c r="G15" i="86"/>
  <c r="G16" i="86"/>
  <c r="G17" i="86"/>
  <c r="G18" i="86"/>
  <c r="G19" i="86"/>
  <c r="G20" i="86"/>
  <c r="F20" i="86"/>
  <c r="E20" i="86"/>
  <c r="D8" i="86"/>
  <c r="D9" i="86"/>
  <c r="D10" i="86"/>
  <c r="D11" i="86"/>
  <c r="D12" i="86"/>
  <c r="D13" i="86"/>
  <c r="D14" i="86"/>
  <c r="D15" i="86"/>
  <c r="D16" i="86"/>
  <c r="D17" i="86"/>
  <c r="D18" i="86"/>
  <c r="D19" i="86"/>
  <c r="D20" i="86"/>
  <c r="B20" i="86"/>
  <c r="C20" i="86"/>
  <c r="B18" i="69"/>
  <c r="C18" i="69"/>
  <c r="D11" i="64"/>
  <c r="E11" i="64"/>
  <c r="D15" i="65"/>
  <c r="E15" i="65"/>
  <c r="C43" i="30" l="1"/>
</calcChain>
</file>

<file path=xl/sharedStrings.xml><?xml version="1.0" encoding="utf-8"?>
<sst xmlns="http://schemas.openxmlformats.org/spreadsheetml/2006/main" count="1207" uniqueCount="608">
  <si>
    <t xml:space="preserve">Number of lines </t>
  </si>
  <si>
    <t>الموجودة</t>
  </si>
  <si>
    <t>العاملة</t>
  </si>
  <si>
    <t>المجموع</t>
  </si>
  <si>
    <t>كانون الثاني</t>
  </si>
  <si>
    <t xml:space="preserve">شباط </t>
  </si>
  <si>
    <t>اذار</t>
  </si>
  <si>
    <t>حزيران</t>
  </si>
  <si>
    <t xml:space="preserve">تموز </t>
  </si>
  <si>
    <t>اب</t>
  </si>
  <si>
    <t>ايلول</t>
  </si>
  <si>
    <t>تشرين الثاني</t>
  </si>
  <si>
    <t>كانون الاول</t>
  </si>
  <si>
    <t xml:space="preserve">المجموع </t>
  </si>
  <si>
    <t xml:space="preserve">شــــــباط </t>
  </si>
  <si>
    <t xml:space="preserve">نيـــــسان </t>
  </si>
  <si>
    <t xml:space="preserve">حــزيـــــران </t>
  </si>
  <si>
    <t xml:space="preserve">ايلـــــــول </t>
  </si>
  <si>
    <t>تشــريــــن الاول</t>
  </si>
  <si>
    <t>كــــانــــون الاول</t>
  </si>
  <si>
    <t xml:space="preserve">كــانــون الثانـــي </t>
  </si>
  <si>
    <t>شـــــــباط</t>
  </si>
  <si>
    <t xml:space="preserve">حـــزيـــران </t>
  </si>
  <si>
    <t xml:space="preserve">تمــــــوز </t>
  </si>
  <si>
    <t xml:space="preserve">ايــــــلول </t>
  </si>
  <si>
    <t>تشــــرين الثانـــي</t>
  </si>
  <si>
    <t xml:space="preserve">كــــانون الاول </t>
  </si>
  <si>
    <t>المجمـــــوع</t>
  </si>
  <si>
    <t>تشــــــرين الاول</t>
  </si>
  <si>
    <t xml:space="preserve">كانون الثاني </t>
  </si>
  <si>
    <t>نيسان</t>
  </si>
  <si>
    <t>تشرين الأول</t>
  </si>
  <si>
    <t>الفنيون</t>
  </si>
  <si>
    <t xml:space="preserve">الاداريون </t>
  </si>
  <si>
    <t>السواق</t>
  </si>
  <si>
    <t xml:space="preserve">المهندسون </t>
  </si>
  <si>
    <t>التفاصيل</t>
  </si>
  <si>
    <t xml:space="preserve"> تشــريــن الثانـــي </t>
  </si>
  <si>
    <t>ذكور</t>
  </si>
  <si>
    <t>اناث</t>
  </si>
  <si>
    <t>المهندسون</t>
  </si>
  <si>
    <t>الاداريون</t>
  </si>
  <si>
    <t>-</t>
  </si>
  <si>
    <t xml:space="preserve">                    التفاصيـــل</t>
  </si>
  <si>
    <t>التفاصيــــل</t>
  </si>
  <si>
    <t>السنة</t>
  </si>
  <si>
    <t>المجموع الكلي</t>
  </si>
  <si>
    <t xml:space="preserve"> </t>
  </si>
  <si>
    <t>آذار</t>
  </si>
  <si>
    <t>مرسيدس</t>
  </si>
  <si>
    <t>آيـــــار</t>
  </si>
  <si>
    <t>آيــــار</t>
  </si>
  <si>
    <t>آيــــــــــــار</t>
  </si>
  <si>
    <t>نيـــســـــان</t>
  </si>
  <si>
    <t>كوستر</t>
  </si>
  <si>
    <t>دايوو</t>
  </si>
  <si>
    <t>العدد</t>
  </si>
  <si>
    <t>الجهة المستفيدة</t>
  </si>
  <si>
    <t xml:space="preserve">نوع البضائع والمواد الاخرى </t>
  </si>
  <si>
    <t>الفئات العمرية</t>
  </si>
  <si>
    <t xml:space="preserve">ذكور </t>
  </si>
  <si>
    <t>بكالوريوس</t>
  </si>
  <si>
    <t>دبلوم</t>
  </si>
  <si>
    <t>اعدادية</t>
  </si>
  <si>
    <t>متوسطة</t>
  </si>
  <si>
    <t xml:space="preserve">عدد النقلات </t>
  </si>
  <si>
    <t>كمية البضائع والمواد الاخرى المنقولة (طن)</t>
  </si>
  <si>
    <t>نسبة المتحقق / المخطط (%)</t>
  </si>
  <si>
    <t>مسار الخط</t>
  </si>
  <si>
    <t xml:space="preserve">نسبة العاملة الى الموجودة % </t>
  </si>
  <si>
    <t xml:space="preserve">المسافة المقطوعة 
 (الف كم) </t>
  </si>
  <si>
    <t xml:space="preserve">  ساعات الاشتغال
    (الف ساعة)    </t>
  </si>
  <si>
    <t xml:space="preserve">الايرادات المتحققة  
(مليون دينار) </t>
  </si>
  <si>
    <t xml:space="preserve"> نوع البضائع والمواد الاخرى </t>
  </si>
  <si>
    <t>ابتدائية فما دون</t>
  </si>
  <si>
    <t>بضائع منقولة ومواد اخرى 
(الف طن)</t>
  </si>
  <si>
    <t xml:space="preserve">المسافة المقطوعة 
(الف كم) </t>
  </si>
  <si>
    <t xml:space="preserve">  ساعات الاشتغال 
  (الف ساعة)      </t>
  </si>
  <si>
    <t>Year</t>
  </si>
  <si>
    <t>Number of employees</t>
  </si>
  <si>
    <t>Table (2)</t>
  </si>
  <si>
    <t>Total</t>
  </si>
  <si>
    <t>operating</t>
  </si>
  <si>
    <t>year</t>
  </si>
  <si>
    <t>Age groups</t>
  </si>
  <si>
    <t>Male</t>
  </si>
  <si>
    <t>Female</t>
  </si>
  <si>
    <t>Bachelor</t>
  </si>
  <si>
    <t>Diploma</t>
  </si>
  <si>
    <t>Preparatory</t>
  </si>
  <si>
    <t>Intermediate</t>
  </si>
  <si>
    <t>Grand total</t>
  </si>
  <si>
    <t>Details</t>
  </si>
  <si>
    <t>one floor</t>
  </si>
  <si>
    <t>May</t>
  </si>
  <si>
    <t>January</t>
  </si>
  <si>
    <t>March</t>
  </si>
  <si>
    <t>February</t>
  </si>
  <si>
    <t>April</t>
  </si>
  <si>
    <t>June</t>
  </si>
  <si>
    <t>July</t>
  </si>
  <si>
    <t>August</t>
  </si>
  <si>
    <t>September</t>
  </si>
  <si>
    <t>October</t>
  </si>
  <si>
    <t>November</t>
  </si>
  <si>
    <t>December</t>
  </si>
  <si>
    <t>المجموع/ Total</t>
  </si>
  <si>
    <t>Daewoo</t>
  </si>
  <si>
    <t>Mercedes</t>
  </si>
  <si>
    <t>Coaster</t>
  </si>
  <si>
    <t xml:space="preserve"> Number of operating trucks </t>
  </si>
  <si>
    <t xml:space="preserve">January </t>
  </si>
  <si>
    <t xml:space="preserve">February  </t>
  </si>
  <si>
    <t xml:space="preserve">March </t>
  </si>
  <si>
    <t xml:space="preserve">April  </t>
  </si>
  <si>
    <t xml:space="preserve">May </t>
  </si>
  <si>
    <t xml:space="preserve">June  </t>
  </si>
  <si>
    <t xml:space="preserve">July  </t>
  </si>
  <si>
    <t xml:space="preserve"> The beneficiary agency</t>
  </si>
  <si>
    <t>Engineers</t>
  </si>
  <si>
    <t>Technicians</t>
  </si>
  <si>
    <t>Administrators</t>
  </si>
  <si>
    <t xml:space="preserve">Grand total </t>
  </si>
  <si>
    <t>Table (7)</t>
  </si>
  <si>
    <t>عدد الركاب</t>
  </si>
  <si>
    <t>المفتشون</t>
  </si>
  <si>
    <t xml:space="preserve">Type of goods and other materials  </t>
  </si>
  <si>
    <t xml:space="preserve">   عدد الشاحنات العاملة</t>
  </si>
  <si>
    <t>عدد الشاحنات العاملة</t>
  </si>
  <si>
    <t>Number of operating trucks</t>
  </si>
  <si>
    <t>حنطة</t>
  </si>
  <si>
    <t>معدات كهربائية</t>
  </si>
  <si>
    <t>رز</t>
  </si>
  <si>
    <t>وزارة الكهرباء</t>
  </si>
  <si>
    <t xml:space="preserve">Wheat </t>
  </si>
  <si>
    <t>Rice</t>
  </si>
  <si>
    <t>اسمدة</t>
  </si>
  <si>
    <t>Table (1)</t>
  </si>
  <si>
    <t>Drivers</t>
  </si>
  <si>
    <t>Inspectors</t>
  </si>
  <si>
    <t>41 - 50</t>
  </si>
  <si>
    <t xml:space="preserve">عدد الخطوط </t>
  </si>
  <si>
    <t>Fertilizers</t>
  </si>
  <si>
    <t>جدول (1)</t>
  </si>
  <si>
    <t>جدول (2)</t>
  </si>
  <si>
    <t xml:space="preserve">العاملة                                                                     </t>
  </si>
  <si>
    <t xml:space="preserve">بغداد - البصرة </t>
  </si>
  <si>
    <t xml:space="preserve">بغداد - ميسان </t>
  </si>
  <si>
    <t xml:space="preserve">بغداد - كركوك </t>
  </si>
  <si>
    <t xml:space="preserve"> Between governorates</t>
  </si>
  <si>
    <t xml:space="preserve">        اناث         Female   </t>
  </si>
  <si>
    <t>نفقات التشغيل (مليون دينار)</t>
  </si>
  <si>
    <t xml:space="preserve">          ذكور          Male</t>
  </si>
  <si>
    <t xml:space="preserve">Baghdad-Al-Basrah </t>
  </si>
  <si>
    <t>Baghdad-Missan</t>
  </si>
  <si>
    <t>ذات الطابق</t>
  </si>
  <si>
    <t>ذات الطابقين</t>
  </si>
  <si>
    <t>(-) Unavailable data</t>
  </si>
  <si>
    <t>(-) عدم توفر البيانات</t>
  </si>
  <si>
    <t xml:space="preserve">               اناث               Female   </t>
  </si>
  <si>
    <t xml:space="preserve">       ذكور      Male </t>
  </si>
  <si>
    <t xml:space="preserve"> بضائع منقولة ومواد أخرى 
(الف طن)</t>
  </si>
  <si>
    <t xml:space="preserve"> November</t>
  </si>
  <si>
    <t xml:space="preserve">* عدد المقاعد الكلي = عدد المقاعد في الحافلة الواحدة × عدد الحافلات حسب النوع </t>
  </si>
  <si>
    <t>عدد المقاعد الكلي *</t>
  </si>
  <si>
    <t xml:space="preserve">** Lengths of lines = Number of lines × 15 </t>
  </si>
  <si>
    <t>Achievement ratio/planned (%)</t>
  </si>
  <si>
    <t>عدد العاملين</t>
  </si>
  <si>
    <t xml:space="preserve"> عدد العاملين</t>
  </si>
  <si>
    <t>عدد المقاعد في الحافلة الواحدة</t>
  </si>
  <si>
    <t>عدد الحافلات حسب النوع</t>
  </si>
  <si>
    <t xml:space="preserve">عدد الخطوط  </t>
  </si>
  <si>
    <t xml:space="preserve">اطوال الخطوط 
(كم) ** </t>
  </si>
  <si>
    <t>Lengths of lines (km) **</t>
  </si>
  <si>
    <t xml:space="preserve"> مجموع المقاعد للحافلات العاملة * </t>
  </si>
  <si>
    <t>** Lengths of lines = Number of lines × 356</t>
  </si>
  <si>
    <t>عدد الحافلات</t>
  </si>
  <si>
    <t>الباهاوس ذات الطابق</t>
  </si>
  <si>
    <t>الباهاوس ذات الطابقين</t>
  </si>
  <si>
    <t xml:space="preserve">* الخط موجود ولكن لايعمل بسبب سوء الاوضاع الامنية </t>
  </si>
  <si>
    <t>* The line is not used due to unsafe situation</t>
  </si>
  <si>
    <t>Baghdad-AL-Kaim *</t>
  </si>
  <si>
    <t>بغداد - القائم *</t>
  </si>
  <si>
    <t xml:space="preserve">   عدد الشاحنات الموجودة</t>
  </si>
  <si>
    <t>كاز</t>
  </si>
  <si>
    <t>جدول (17)</t>
  </si>
  <si>
    <t>Number of Employees</t>
  </si>
  <si>
    <t>عدد المسافرين والوفود (الف)</t>
  </si>
  <si>
    <t xml:space="preserve">Number of   lines </t>
  </si>
  <si>
    <t>Number of trucks in The General Company for Land Transportation</t>
  </si>
  <si>
    <t>اطوال الخطوط 
(كم) **</t>
  </si>
  <si>
    <t xml:space="preserve">Primary less </t>
  </si>
  <si>
    <t xml:space="preserve">    Revenues      (million ID)</t>
  </si>
  <si>
    <t>عدد الحافلات العاملة للشركة العامة لنقل المسافرين والوفود</t>
  </si>
  <si>
    <t>عدد الشاحنات العاملة للشركة العامة للنقل البري</t>
  </si>
  <si>
    <t>Number of Buses in The General Company for Travellers and Delegates Transportation</t>
  </si>
  <si>
    <t>Percentage of operating to existing%</t>
  </si>
  <si>
    <t>Existing</t>
  </si>
  <si>
    <t xml:space="preserve">Percentage of operating to existing% </t>
  </si>
  <si>
    <t>Number of  passengers, travelers and delegates
(million)</t>
  </si>
  <si>
    <t>No . of buses by type</t>
  </si>
  <si>
    <t>No . Of seats to one bus</t>
  </si>
  <si>
    <t xml:space="preserve">total number of seats </t>
  </si>
  <si>
    <t>Number</t>
  </si>
  <si>
    <t>الماركة Brands</t>
  </si>
  <si>
    <t xml:space="preserve"> Number of existing truchs</t>
  </si>
  <si>
    <t>No. of moves</t>
  </si>
  <si>
    <t xml:space="preserve"> Line direction</t>
  </si>
  <si>
    <t>كمية البضائع والمواد الاخرى المنقولة (طن) Amount of transported goods and other (materials(ton</t>
  </si>
  <si>
    <t>Line Direction</t>
  </si>
  <si>
    <t>عدد حافلات الشركة العامة لنقل المسافرين والوفود حسب الماركة لسنة 2017</t>
  </si>
  <si>
    <t>عدد العاملين حسب الصنف في الشركة العامة للنقل البري لسنة 2017</t>
  </si>
  <si>
    <t>Number of employees by category of the General Company for Land Transportation for 2017</t>
  </si>
  <si>
    <t>Number of buses of the General Company For Travelers and Delegates Transportation by brands for2017</t>
  </si>
  <si>
    <t>المفوضية العليا للانتخابات</t>
  </si>
  <si>
    <t>Independent High Electoral Commission</t>
  </si>
  <si>
    <t>بين المحافظات</t>
  </si>
  <si>
    <t>الشاحنات المملوكة</t>
  </si>
  <si>
    <t>الشاحنات غير المملوكة</t>
  </si>
  <si>
    <t xml:space="preserve">operating trucks </t>
  </si>
  <si>
    <t>ملاحظة : توجد (1113) حافلة سنة الصنع اقل من سنة 2011 وذو ماركات مختلفة وعلى ملاك الشركة العامة لنقل المسافرين والوفود</t>
  </si>
  <si>
    <t>Note : there are(1113)buses with their manufacturing year before 2011 and with varius brands belong the General  Company For Travelers and Delegates Transportation</t>
  </si>
  <si>
    <t>معدل سعر التذكرة للنقل الداخلي (500) دينار .</t>
  </si>
  <si>
    <t xml:space="preserve">     trucks(non-owned)</t>
  </si>
  <si>
    <t xml:space="preserve"> Average Lengths of line between Baghdad and the rest of governorates (356)km. </t>
  </si>
  <si>
    <t xml:space="preserve">كمية البضائع والمواد الاخرى المنقولة (طن) Amount of transported goods and other (ton)materials </t>
  </si>
  <si>
    <t xml:space="preserve">المجموع الكلي </t>
  </si>
  <si>
    <t xml:space="preserve"> Average line length among areas inside Baghdad is (15) Km</t>
  </si>
  <si>
    <t xml:space="preserve">  Revenues (million ID)</t>
  </si>
  <si>
    <t xml:space="preserve">       Revenues      (million ID)</t>
  </si>
  <si>
    <t>الاختصاص</t>
  </si>
  <si>
    <t>Two floors</t>
  </si>
  <si>
    <t>اجمالي الايرادات والايرادات الاخرى للشركة العامة للنقل البري (مليون دينار)</t>
  </si>
  <si>
    <t>عدد المسافرين (الف)</t>
  </si>
  <si>
    <t>عدد الركاب (الف)</t>
  </si>
  <si>
    <t>Jurisdiction</t>
  </si>
  <si>
    <t>Table (4)</t>
  </si>
  <si>
    <t>ماركات مختلفة</t>
  </si>
  <si>
    <t>varius brands</t>
  </si>
  <si>
    <t>2010 فأقل</t>
  </si>
  <si>
    <t>The amount of goods and other materials transported that (ton)</t>
  </si>
  <si>
    <t>Specification</t>
  </si>
  <si>
    <t>Master.D</t>
  </si>
  <si>
    <t xml:space="preserve">دبلوم عالي </t>
  </si>
  <si>
    <t>High Diploma</t>
  </si>
  <si>
    <t xml:space="preserve">                    بكالوريوس        </t>
  </si>
  <si>
    <t xml:space="preserve">    دبلوم     </t>
  </si>
  <si>
    <t xml:space="preserve">Diploma      </t>
  </si>
  <si>
    <t xml:space="preserve">اعدادية </t>
  </si>
  <si>
    <t>Prparatory</t>
  </si>
  <si>
    <t xml:space="preserve">متوسطة </t>
  </si>
  <si>
    <t xml:space="preserve">    ابتدائية    </t>
  </si>
  <si>
    <t xml:space="preserve">Primary      </t>
  </si>
  <si>
    <t xml:space="preserve">   دون الابتدائية    </t>
  </si>
  <si>
    <t>No certificate</t>
  </si>
  <si>
    <t xml:space="preserve">      ماجستير           </t>
  </si>
  <si>
    <t xml:space="preserve">Grand total                  </t>
  </si>
  <si>
    <t>Number of seats of the working busses*</t>
  </si>
  <si>
    <t>شكل 5</t>
  </si>
  <si>
    <t>Source: Ministry of Transport / General Company for Passenger Transport, Delegations and General Company for Land Transport</t>
  </si>
  <si>
    <t xml:space="preserve">المصدر : وزارة النقل / الشركة العامة لنقل المسافرين والوفود 
</t>
  </si>
  <si>
    <t>Source: Ministry of Transport / General Company for Passenger Transport, Delegations</t>
  </si>
  <si>
    <t>المصدر : وزارة النقل / الشركة العامة لنقل المسافرين والوفود</t>
  </si>
  <si>
    <t xml:space="preserve">Source: Ministry of Transport / General Company for Passenger Transport, Delegations </t>
  </si>
  <si>
    <t xml:space="preserve">* And included (240) buses under cancelling , broken down and stopped   </t>
  </si>
  <si>
    <t xml:space="preserve">** And inclued (94) truck under cancelling , broken down and stopped   </t>
  </si>
  <si>
    <t>31 - 40</t>
  </si>
  <si>
    <t>21 - 30</t>
  </si>
  <si>
    <t>51 - 60</t>
  </si>
  <si>
    <t xml:space="preserve">61 more  </t>
  </si>
  <si>
    <t xml:space="preserve">تشــريــن الثانـــي </t>
  </si>
  <si>
    <t>40 - 31</t>
  </si>
  <si>
    <t>50 - 41</t>
  </si>
  <si>
    <t>60 - 51</t>
  </si>
  <si>
    <t>61 more</t>
  </si>
  <si>
    <t>Source: Ministry of Transport / General Company for Land Transportation</t>
  </si>
  <si>
    <t>المصدر : وزارة النقل / الشركة العامة للنقل البري</t>
  </si>
  <si>
    <t xml:space="preserve">  المصدر : وزارة النقل / الشركة العامة لنقل المسافرين والوفود</t>
  </si>
  <si>
    <t xml:space="preserve"> No. of moves  </t>
  </si>
  <si>
    <t xml:space="preserve"> Total </t>
  </si>
  <si>
    <t xml:space="preserve">* وتشمل (       ) حافلة  تحت الشطب وعاطلة ومتوقفة </t>
  </si>
  <si>
    <r>
      <rPr>
        <b/>
        <i/>
        <sz val="14"/>
        <rFont val="Arial"/>
        <family val="2"/>
      </rPr>
      <t>**</t>
    </r>
    <r>
      <rPr>
        <b/>
        <sz val="14"/>
        <rFont val="Arial"/>
        <family val="2"/>
      </rPr>
      <t xml:space="preserve"> وتشمل (      ) شاحنة تحت الشطب وعاطلة ومتوقفة </t>
    </r>
  </si>
  <si>
    <t>جدول (18)</t>
  </si>
  <si>
    <t>جدول (19)</t>
  </si>
  <si>
    <t>Table (19)</t>
  </si>
  <si>
    <t>جدول (20)</t>
  </si>
  <si>
    <t>Table (20)</t>
  </si>
  <si>
    <t>جدول (21)</t>
  </si>
  <si>
    <t>Table (21)</t>
  </si>
  <si>
    <t>جدول (22)</t>
  </si>
  <si>
    <t>Table (22)</t>
  </si>
  <si>
    <t>جدول (23)</t>
  </si>
  <si>
    <t>Table (23)</t>
  </si>
  <si>
    <t xml:space="preserve">معدل عدد الحافلات العاملة على الخطوط </t>
  </si>
  <si>
    <t>Average number of operating  buses</t>
  </si>
  <si>
    <t xml:space="preserve">معدل عدد الحافلات العاملة فعلا حسب الخطوط </t>
  </si>
  <si>
    <t>Average number of operating buses</t>
  </si>
  <si>
    <t xml:space="preserve">معدل عدد السيارات الموجودة والعاملة </t>
  </si>
  <si>
    <t xml:space="preserve">Average number of existing and operating </t>
  </si>
  <si>
    <t>The value of revenueof  (million ID)</t>
  </si>
  <si>
    <t xml:space="preserve"> قيمة الايرادات المتحققة من النقل  (مليون دينار)</t>
  </si>
  <si>
    <t>The value of revenue(million ID)</t>
  </si>
  <si>
    <t xml:space="preserve">                 عدد العاملين        </t>
  </si>
  <si>
    <t xml:space="preserve">  Revenues  (million ID)</t>
  </si>
  <si>
    <t>الاجور والمزايا المدفوعة للعاملين في الشركة العامة للنقل البري (مليون دينار)</t>
  </si>
  <si>
    <t>Wages and benefits Paid to paid employees in The General Company for Land Transportation  (million ID)</t>
  </si>
  <si>
    <t>Wages and benefits Paid to  employees in The General Company for Travellers and Delegates Transportation  (million ID)</t>
  </si>
  <si>
    <t>اجمالي الايرادات والايرادات الاخرى للشركة العامة لنقل المسافرين والوفود (مليون دينار)</t>
  </si>
  <si>
    <t>الاجور والمزايا المدفوعة للعاملين في الشركة العامة لنقل المسافرين والوفود (مليون دينار)</t>
  </si>
  <si>
    <t>ماجستير</t>
  </si>
  <si>
    <t>Master</t>
  </si>
  <si>
    <t xml:space="preserve"> * Number of seats of the operating busses = Average number of operating buses by lines ×No. of seats for one bus of (45) seats). </t>
  </si>
  <si>
    <t>كنك لونك</t>
  </si>
  <si>
    <t>Kink lonk</t>
  </si>
  <si>
    <t>حنطة محلية</t>
  </si>
  <si>
    <t>خارطة 1</t>
  </si>
  <si>
    <r>
      <t>بغداد -</t>
    </r>
    <r>
      <rPr>
        <b/>
        <sz val="20"/>
        <color indexed="10"/>
        <rFont val="Arial"/>
        <family val="2"/>
      </rPr>
      <t xml:space="preserve"> </t>
    </r>
    <r>
      <rPr>
        <b/>
        <sz val="20"/>
        <rFont val="Arial"/>
        <family val="2"/>
      </rPr>
      <t>نينوى</t>
    </r>
    <r>
      <rPr>
        <b/>
        <sz val="20"/>
        <color indexed="10"/>
        <rFont val="Arial"/>
        <family val="2"/>
      </rPr>
      <t xml:space="preserve"> </t>
    </r>
    <r>
      <rPr>
        <b/>
        <sz val="20"/>
        <color indexed="8"/>
        <rFont val="Arial"/>
        <family val="2"/>
      </rPr>
      <t>(قيارة)</t>
    </r>
  </si>
  <si>
    <t xml:space="preserve">وزارة التجارة </t>
  </si>
  <si>
    <t>وزارة الموارد المائية</t>
  </si>
  <si>
    <t xml:space="preserve">وزارة الكهرباء </t>
  </si>
  <si>
    <t xml:space="preserve">Ministry of Trade </t>
  </si>
  <si>
    <t>Between governorates</t>
  </si>
  <si>
    <t xml:space="preserve"> Ministry of Electricity  </t>
  </si>
  <si>
    <t>وزارة الزراعة</t>
  </si>
  <si>
    <t>دكتوراه</t>
  </si>
  <si>
    <t>Ph.D.</t>
  </si>
  <si>
    <t>Ministry of Agricuiture</t>
  </si>
  <si>
    <t xml:space="preserve"> عدد النقلات  No. of moves  </t>
  </si>
  <si>
    <t xml:space="preserve">الموجودة                                                                  </t>
  </si>
  <si>
    <t xml:space="preserve">* Total number of seats = No. of seats for one bus × No . of buses by type </t>
  </si>
  <si>
    <t xml:space="preserve">Eelectrical equipments </t>
  </si>
  <si>
    <t xml:space="preserve"> 61 فأكثر </t>
  </si>
  <si>
    <t>جدول (15)</t>
  </si>
  <si>
    <t>جدول (16)</t>
  </si>
  <si>
    <t>Table (3)</t>
  </si>
  <si>
    <t xml:space="preserve"> (5) Table</t>
  </si>
  <si>
    <t xml:space="preserve">جدول (7) </t>
  </si>
  <si>
    <t>Number of passengers (1000)</t>
  </si>
  <si>
    <t>Distance
 (1000 Km)</t>
  </si>
  <si>
    <t xml:space="preserve"> operating hours  
(1000 hours) </t>
  </si>
  <si>
    <t>Number of Travelers and Delegates (1000)</t>
  </si>
  <si>
    <t xml:space="preserve">Distance 
(1000 Km) </t>
  </si>
  <si>
    <t>operting hours  (1000 hours)</t>
  </si>
  <si>
    <t>Number of Travelers &amp; Delegates(1000)</t>
  </si>
  <si>
    <t xml:space="preserve">Working hours  (1000 hours)  </t>
  </si>
  <si>
    <t xml:space="preserve">جدول (9) </t>
  </si>
  <si>
    <t>Table (9)</t>
  </si>
  <si>
    <t xml:space="preserve">جدول (10) </t>
  </si>
  <si>
    <t>Table (10)</t>
  </si>
  <si>
    <t>Distance Crossed 
(1000 Km)</t>
  </si>
  <si>
    <t>Number of passengers  (1000)</t>
  </si>
  <si>
    <t>Distance crossed in (1000 Km)</t>
  </si>
  <si>
    <t>Number of operating hours
 (1000 hours)</t>
  </si>
  <si>
    <t xml:space="preserve">Transported goods and other materials
(1000 ton)
</t>
  </si>
  <si>
    <t>بغداد
 Baghdad</t>
  </si>
  <si>
    <t xml:space="preserve"> البصرة 
Basrah ِ AL </t>
  </si>
  <si>
    <t xml:space="preserve"> نينوى
Nineveh </t>
  </si>
  <si>
    <t xml:space="preserve"> النجف
 AL-Najaf    </t>
  </si>
  <si>
    <t xml:space="preserve">كركوك 
Kirkuk </t>
  </si>
  <si>
    <t>المجموع
 Total</t>
  </si>
  <si>
    <t>30 - 21</t>
  </si>
  <si>
    <t>61 فأكثر</t>
  </si>
  <si>
    <t>جدول (3)</t>
  </si>
  <si>
    <t xml:space="preserve">جدول (4)                                                                                                            </t>
  </si>
  <si>
    <t xml:space="preserve">جدول (5)                                                                                                                                                                                                                                                </t>
  </si>
  <si>
    <t xml:space="preserve">جدول  (6)                                                                                                                                                                                                                                            </t>
  </si>
  <si>
    <t xml:space="preserve"> (6) Table</t>
  </si>
  <si>
    <t xml:space="preserve">جدول (8) </t>
  </si>
  <si>
    <t>Table (8)</t>
  </si>
  <si>
    <t xml:space="preserve"> وزارة الكهرباء</t>
  </si>
  <si>
    <t>ام قصر - المحافظات كافة</t>
  </si>
  <si>
    <t>بين الحافظات</t>
  </si>
  <si>
    <t>محولات كهربائية</t>
  </si>
  <si>
    <t>نفط اسود</t>
  </si>
  <si>
    <t>محطات</t>
  </si>
  <si>
    <t>الشركة العامة للنقل البري</t>
  </si>
  <si>
    <t>داخل بغداد</t>
  </si>
  <si>
    <t>نقل داخلي (بغداد)</t>
  </si>
  <si>
    <t xml:space="preserve">ام قصر -المحافظات كافة </t>
  </si>
  <si>
    <t>خورالزبير- بين المحافظات</t>
  </si>
  <si>
    <t>مواد متنوعة للشحن الجوي</t>
  </si>
  <si>
    <t>كافة الوزارات وشركات القطاع الخاص</t>
  </si>
  <si>
    <t>منتوجات نفطية</t>
  </si>
  <si>
    <t>وزارة النفط</t>
  </si>
  <si>
    <t>معرض بغداد الدولي - مخازن الدباش - كركوك - البصرة</t>
  </si>
  <si>
    <t xml:space="preserve">ديالى - البصرة </t>
  </si>
  <si>
    <t xml:space="preserve"> Ministry of Electricity</t>
  </si>
  <si>
    <t>Ministry of Electricity</t>
  </si>
  <si>
    <t>General Company for Land Transportation</t>
  </si>
  <si>
    <t>Ministry of water Resonrces</t>
  </si>
  <si>
    <t>Stations</t>
  </si>
  <si>
    <t xml:space="preserve"> مصفى الدورة - المشاهدة</t>
  </si>
  <si>
    <t xml:space="preserve">Local Wheat </t>
  </si>
  <si>
    <t>Kaz</t>
  </si>
  <si>
    <t>Black oil</t>
  </si>
  <si>
    <t>Eelectrical transformers</t>
  </si>
  <si>
    <t>Electoral materials</t>
  </si>
  <si>
    <t xml:space="preserve"> Umm Qasr - All governorates</t>
  </si>
  <si>
    <t>Internal transfer (Baghdad)</t>
  </si>
  <si>
    <t xml:space="preserve"> Baghdad international fair - Debbesh stores - Kirkuk - AL-Basrah</t>
  </si>
  <si>
    <t>Inside Baghdad</t>
  </si>
  <si>
    <t>بين المحافظات (سامراء - بيجي - خان بني سعد - المثنى - الناصرية - الوائلية - النجف)</t>
  </si>
  <si>
    <t>Diyala - AL-Basrah</t>
  </si>
  <si>
    <t>Doura refinery - AL-Mashahiduh</t>
  </si>
  <si>
    <t>AL-Shaaba - furue General Company for Land Transportation</t>
  </si>
  <si>
    <t xml:space="preserve">معدات كهربائية </t>
  </si>
  <si>
    <t>Umm Qasr - All governorates</t>
  </si>
  <si>
    <t xml:space="preserve">Khor - AL- Zubair -Between governorates </t>
  </si>
  <si>
    <t>All ministries and the private sector</t>
  </si>
  <si>
    <t xml:space="preserve">Electricity equipments </t>
  </si>
  <si>
    <t>Variety materials For air freight</t>
  </si>
  <si>
    <t>Petroleum products</t>
  </si>
  <si>
    <t xml:space="preserve">Ministry of petrol </t>
  </si>
  <si>
    <t>بازيان - بيجي - كار - الكسك - الصينية</t>
  </si>
  <si>
    <t>Bazian - Beygee - Car - the couscous - AL- siyniuh</t>
  </si>
  <si>
    <t>الاداريون Administrators</t>
  </si>
  <si>
    <t xml:space="preserve">ذكور Male </t>
  </si>
  <si>
    <t>اناث Female</t>
  </si>
  <si>
    <t xml:space="preserve">مواد انتخابات </t>
  </si>
  <si>
    <t>جدول (14)</t>
  </si>
  <si>
    <t>بغداد - كركوك *</t>
  </si>
  <si>
    <t>Table (17)</t>
  </si>
  <si>
    <t xml:space="preserve">مرسيدس Mercedes  </t>
  </si>
  <si>
    <t>كوستر           Coaster</t>
  </si>
  <si>
    <t>دايوو        Daewoo</t>
  </si>
  <si>
    <t>كنك لونك           Kink lonk</t>
  </si>
  <si>
    <t>Average price of ticket for internal transport is (500) ID.</t>
  </si>
  <si>
    <t>ذكور Male</t>
  </si>
  <si>
    <t xml:space="preserve"> Between governorates (Samara - Beygee - Khan Bani Saad - AL-Muthana - AL-Nasria - AL- Waelia - AL-Najaf) </t>
  </si>
  <si>
    <t>الشعيبة - فروع الشركة العامة للنقل البري</t>
  </si>
  <si>
    <t xml:space="preserve">    </t>
  </si>
  <si>
    <t>Baghdad-Kerkuk *</t>
  </si>
  <si>
    <t>Total of revenues and other The General Company for Land Transportation (million ID)</t>
  </si>
  <si>
    <t>Total of revenues and other The General Company for Travellers and Delegates Transportation (million ID)</t>
  </si>
  <si>
    <t>المصدر : وزارة النقل / الشركة العامة لنقل المسافرين والوفود والشركة العامة للنقل البري</t>
  </si>
  <si>
    <t>عدد الحافلات
 Number of Buses</t>
  </si>
  <si>
    <t>المسافة المقطوعة (الف كم)</t>
  </si>
  <si>
    <t>عدد الركاب والمسافرين والوفود (مليون)</t>
  </si>
  <si>
    <t>قيمة الايرادات المتحققة من النقل (مليون دينار)</t>
  </si>
  <si>
    <t xml:space="preserve"> الموجودة
Existing</t>
  </si>
  <si>
    <t xml:space="preserve">   العاملة
Operating</t>
  </si>
  <si>
    <t xml:space="preserve">   Distance (1000 km)  </t>
  </si>
  <si>
    <t xml:space="preserve">المصدر : وزارة النقل / الشركة العامة لنقل المسافرين والوفود </t>
  </si>
  <si>
    <t>عدد ساعات الاشتغال 
(الف ساعة)</t>
  </si>
  <si>
    <t>الاجور والمزايا المدفوعة للعاملين 
(مليون دينار)</t>
  </si>
  <si>
    <t xml:space="preserve">   Employment expenses 
(million ID)</t>
  </si>
  <si>
    <t>The value of the income earned Transportation
(million ID)</t>
  </si>
  <si>
    <t>Wages and benefits Paid to paid employees 
(million ID)</t>
  </si>
  <si>
    <t xml:space="preserve">** اطوال الخطوط = عدد الخطوط  × 15  </t>
  </si>
  <si>
    <r>
      <t>* Number of seats of the operating busses = Average number of actually operating buses with lines × No.of seats for one buse of (88) seats .</t>
    </r>
    <r>
      <rPr>
        <b/>
        <sz val="11"/>
        <color indexed="10"/>
        <rFont val="Arial"/>
        <family val="2"/>
      </rPr>
      <t xml:space="preserve">   </t>
    </r>
  </si>
  <si>
    <t xml:space="preserve">   اجمالي اعداد الحافلات والشاحنات الموجودة والعاملة واجمالي الايرادات والايرادات الاخرى والاجور والمزايا المدفوعة للعاملين لنشاط النقل البري في القطاع العام للشركة العامة لنقل المسافرين والوفود والشركة العامة للنقل البري للسنوات (2017 -2021)</t>
  </si>
  <si>
    <t>Total number of existing and operating buses and Total of revenues and other and Wages and benefits Paid to employees and trucks  for the Land transportion activity for the general sectory of  the General Company for Travelers and Delegates Transportation and the General Company for Land Transportation for (2017-2021)</t>
  </si>
  <si>
    <t>اجمالي المؤشرات التحليلية للشركة العامة لنقل المسافرين والوفود للسنوات (2017-2021)</t>
  </si>
  <si>
    <t>Total Analytical Indicators of the General Company for Travelers and Delegates Transportation for (2017-2021)</t>
  </si>
  <si>
    <t>نسبة التغير السنوي 
(2020 - 2021) %
Annual percentage of change for the years % (2020-2021)</t>
  </si>
  <si>
    <t>معدل عدد الحافلات العاملة والمقاعد والخطوط واطوالها للشركة العامة لنقل المسافرين والوفود بين (محافظة بغداد والمحافظات الاخرى) حسب الاشهر لسنة 2021</t>
  </si>
  <si>
    <t>Average number of operating buses, Seats and Lengths of lines of the General Company for Travelers and Delegates Transportation (between Baghdad and other governorates) by months for 2021</t>
  </si>
  <si>
    <t>عدد حافلات الشركة العامة لنقل المسافرين والوفود حسب الماركة وسنة الصنع كما في 2021/12/31</t>
  </si>
  <si>
    <t>Number of buses of the General  Company For Travelers and Delegates Transportation by brands and year of manufacturing as in 31/12/2021</t>
  </si>
  <si>
    <t>تعدل الأرقام على بيانات 2021</t>
  </si>
  <si>
    <t>Number of passengers, distance operating hours and revenues by months(in Baghdad)The buses of the General  Company For Travelers and DelegatesTransportation for 2021</t>
  </si>
  <si>
    <t>عدد المسافرين والوفود المنقولين والمسافة المقطوعة وعدد ساعات الاشتغال والايرادات المتحققة حسب الاشهر للنقل بين (محافظة بغداد والمحافظات الأخرى) لحافلات الشركة العامة لنقل المسافرين والوفود لسنة 2021</t>
  </si>
  <si>
    <t>Number of passengers and delegates, distance operting hours and revenues by months to transport (between Baghdad and other governorates) The buses of the General Company For Travelers and Delegates Transportation for2021</t>
  </si>
  <si>
    <t xml:space="preserve">عدد المسافرين والوفود المنقولين والمسافة المقطوعة وعدد ساعات الاشتغال والايرادات المتحققة  للنقل بين (محافظة بغداد والمحافظات الأخرى) وحسب مسار الخط لحافلات الشركة العامة لنقل المسافرين والوفود لسنة 2021 </t>
  </si>
  <si>
    <t>Number of passengers and delegates, distance operting hours and revenues to transport (between Baghdad and other governorates) by line directionThe buses of the General Company For Travelers and Delegates Transportation  for 2021</t>
  </si>
  <si>
    <t>معدل عدد السيارات الموجودة والعاملة وعدد المسافرين والمسافة المقطوعة وعدد ساعات الاشتغال والايرادات المتحققة حسب الاشهر لسيارات الشركة العامة لنقل المسافرين والوفود (لنقل الوفود) لسنة 2021</t>
  </si>
  <si>
    <t>Average number of existing and operating cars for transporting delegates ,  Number of passengers and Distance operating hours and Revenues by months the cars of the General Company For (Travelers and Delegates) Transportation for 2021</t>
  </si>
  <si>
    <t xml:space="preserve">
عـــــدد العاملين حسب الاختصاص والجنس في الشركة العامة لنقل المسافرين والوفود لسنة 2021</t>
  </si>
  <si>
    <t xml:space="preserve"> Number of Employees of the General Company for Travelers and Delegates Transportation by specification and gender for 2021  </t>
  </si>
  <si>
    <t>عدد العاملين حسب الاختصاص والفئات العمرية والجنس في الشركة العامة لنقل المسافرين والوفود لسنة 2021</t>
  </si>
  <si>
    <t>Number of Employees of the General Company for Travelers and Delegates Transportation by Jurisdiction and age and gender for 2021</t>
  </si>
  <si>
    <t xml:space="preserve">عدد العاملين حسب المستوى التعليمي والجنس في الشركة العامة لنقل المسافرين والوفود لسنة 2021 </t>
  </si>
  <si>
    <t>Number of Employees the General Company for Travelers and Delegates Transportation by the educational level and gender for 2021</t>
  </si>
  <si>
    <t xml:space="preserve">Number of trucks (owned) of the General Company for Land Transportation , quantity of transported goods and No. of moves and revenues earned from transportation for (2017-2021) </t>
  </si>
  <si>
    <t xml:space="preserve">نسبة التغير السنوي % 
(2021-2020)
 </t>
  </si>
  <si>
    <t>Annual percentage of change for the years % (2020-2021)</t>
  </si>
  <si>
    <t xml:space="preserve">Number of trucks (non-owned) of the General Company for Land Transportation , quantity of transported  goods transported and No. of moves and revenues earned from transportation for (2017-2021) </t>
  </si>
  <si>
    <t xml:space="preserve">نسبة التغير السنوي %
 (2021-2020) </t>
  </si>
  <si>
    <t>نشاطات الشركة العامة للنقل البري للفترة من 2021/1/1 ولغاية 2021/12/31 النشاط التخصصي حسب الاشهر وكمية البضائع والمواد الاخرى المنقولة</t>
  </si>
  <si>
    <t xml:space="preserve">The activities of the General Company for Land Transportation from 1/1/2021 until 31/12/2021, specialist activity by months, the amount of goods and other materials transported  </t>
  </si>
  <si>
    <t>كمية البضائع والمواد الاخرى المنقولة (المخططة) لسنة 2021 (طن)</t>
  </si>
  <si>
    <t>كمية البضائع والمواد الاخرى المنقولة (المتحقق الفعلي) لسنة 2021 (طن)</t>
  </si>
  <si>
    <t>The amount of goods and other materials transported that planned for 2021 (ton)</t>
  </si>
  <si>
    <t>Theamount of goods and other materials transported Achievement actual for 2021(ton)</t>
  </si>
  <si>
    <t>نوع وكمية البضائع والمواد الاخرى المنقولة بواسطة الشاحنات (المملوكة) والجهة المستفيدة ومسار الخط وعدد النقلات للشركة العامة للنقل البري من 2021/1/1 ولغاية 2021/12/31</t>
  </si>
  <si>
    <t>The amount and type of goods and other materials transported by truck (owned), the beneficiary agencies agency the line direction and the number of moves of the General Company for Land Transportation from 1/1/2021 until 31/12/2021</t>
  </si>
  <si>
    <t>نوع وكمية البضائع والمواد الاخرى المنقولة بواسطة الشاحنات (غيرالمملوكة) والجهة المستفيدة ومسار الخط وعدد النقلات للشركة العامة للنقل البري من 2021/1/1 ولغاية 2021/12/31</t>
  </si>
  <si>
    <t>The amount and type of goods and other materials transported by truck , (non-owned), the beneficiary agency, the line direction and the number of moves of the General Company for Land Transportation from1/1/2021 until 31/12/2021</t>
  </si>
  <si>
    <t>عدد النقلات وكمية البضائع والمواد الاخرى المنقولة بواسطة الشاحنات (المملوكة وغير المملوكة) حسب الاشهر للشركة العامة للنقل البري لسنة 2021</t>
  </si>
  <si>
    <t xml:space="preserve">Number of moves and The amount of goods and other materials transported bay trucks (operating and non-owned)by months of the General Company for Land Transportation for 2021 </t>
  </si>
  <si>
    <t>عدد العاملين حسب الاختصاص والجنس في الشركة العامة للنقل البري لسنة 2021</t>
  </si>
  <si>
    <t>Number of  Employees of the General Company for Land Transportation for by specification and gender for 2021</t>
  </si>
  <si>
    <t>عدد العاملين حسب الجنس في الشركة العامة للنقل البري في بغداد والمحافظات لسنة 2021</t>
  </si>
  <si>
    <t>Number of Employees of the General Company for Land Transportation in Baghdad and governorates for 2021</t>
  </si>
  <si>
    <t>عدد العاملين حسب الاختصاص والفئات العمرية والجنس في الشركة العامة للنقل البري لسنة 2021</t>
  </si>
  <si>
    <t xml:space="preserve">Number of Employees of the General Company for Land Transportation by Jurisdiction and age and gender for 2021 </t>
  </si>
  <si>
    <t>Number of Employees of the General Company for Land Transportation by the educational level and gender for 2021</t>
  </si>
  <si>
    <t xml:space="preserve"> قيمة الايرادات المتحققة من النقل (مليون دينار)</t>
  </si>
  <si>
    <t xml:space="preserve">     عدد النقلات     No. of  moves </t>
  </si>
  <si>
    <r>
      <t xml:space="preserve"> Ministry of</t>
    </r>
    <r>
      <rPr>
        <sz val="20"/>
        <rFont val="Arial"/>
        <family val="2"/>
      </rPr>
      <t xml:space="preserve"> </t>
    </r>
    <r>
      <rPr>
        <b/>
        <sz val="20"/>
        <rFont val="Arial"/>
        <family val="2"/>
      </rPr>
      <t>Electricity</t>
    </r>
  </si>
  <si>
    <t>جدول (13)</t>
  </si>
  <si>
    <t>Table (13)</t>
  </si>
  <si>
    <t>Table (16)</t>
  </si>
  <si>
    <t>خور الزبير + ام قصر - المحافظات كافة</t>
  </si>
  <si>
    <t>Chor AL- Zubeir + Umm Qasr - All governorates</t>
  </si>
  <si>
    <t>نفط اسود / زيوت</t>
  </si>
  <si>
    <t>وزارة النفط / شركة تسويق النفط سومو</t>
  </si>
  <si>
    <t>Black oil / oils</t>
  </si>
  <si>
    <t>Ministry of petrol / Somo oil marketing company</t>
  </si>
  <si>
    <t>بازيان - ام قصر</t>
  </si>
  <si>
    <t xml:space="preserve"> Bazian -  Umm Qasr </t>
  </si>
  <si>
    <t>Gaz</t>
  </si>
  <si>
    <t>فروع الشركة العامة للنقل البري</t>
  </si>
  <si>
    <t xml:space="preserve"> Branches General Company for Land Transportation</t>
  </si>
  <si>
    <t>البصرة - فروع الشركة العامة للنقل البري - السلاميات</t>
  </si>
  <si>
    <t>ام قصر - مخازن وزارة التجارة في المحافظات كافة</t>
  </si>
  <si>
    <t xml:space="preserve"> Umm Qasr -ٍٍ All governorates</t>
  </si>
  <si>
    <t>ام قصر -  المحافظات كافة</t>
  </si>
  <si>
    <t xml:space="preserve"> Umm Qasr - Stocks Ministry of Trade in All governorates</t>
  </si>
  <si>
    <t>كرفانات</t>
  </si>
  <si>
    <t>رئاسة الجمهورية</t>
  </si>
  <si>
    <t>عين الأسد - القصور الرئاسية</t>
  </si>
  <si>
    <t>Caravans</t>
  </si>
  <si>
    <t>Ain al - Assab - presidential palaces</t>
  </si>
  <si>
    <t>Presidency</t>
  </si>
  <si>
    <t xml:space="preserve">AL- Basrah -  Branches General Company for Land Transportation - AL - Salamiaat </t>
  </si>
  <si>
    <t xml:space="preserve">ام قصر - المحافظات كافة </t>
  </si>
  <si>
    <t xml:space="preserve"> بيجي  - الصينية -  المحافظات كافة </t>
  </si>
  <si>
    <t xml:space="preserve"> Beygee - AL- siyniuh -  All governorates</t>
  </si>
  <si>
    <t>Rice and flour bags</t>
  </si>
  <si>
    <t>رز واكياس طحين</t>
  </si>
  <si>
    <t xml:space="preserve">Umm Qasr - All governorates -  Between governorates </t>
  </si>
  <si>
    <t>ام قصر - المحافظات كافة - بين المحافظات</t>
  </si>
  <si>
    <t xml:space="preserve">مطار بغداد الدولي - جهات مختلفة </t>
  </si>
  <si>
    <t xml:space="preserve">المحافظات كافة </t>
  </si>
  <si>
    <t xml:space="preserve"> All governorates</t>
  </si>
  <si>
    <t xml:space="preserve">Baghdad International Airport - Different Airways </t>
  </si>
  <si>
    <t>معدل طول الخط بين المناطق داخل بغداد هو (15) كم للرحلة الواحدة .</t>
  </si>
  <si>
    <t xml:space="preserve">* مجموع المقاعد للحافلات العاملة  = معدل عدد الحافلات العاملة فعلا حسب الخطوط × عدد المقاعد في الحافلة الواحدة وهو (45) مقعد </t>
  </si>
  <si>
    <t xml:space="preserve"> معدل طول الخط بين بغداد وبقية المحافظات (356) كم </t>
  </si>
  <si>
    <t xml:space="preserve"> ** اطوال الخطوط  =  عدد الخطوط × 356     </t>
  </si>
  <si>
    <t>الفنيون             Technicians</t>
  </si>
  <si>
    <t>السواق                 Drivers</t>
  </si>
  <si>
    <t>المفتشون             Inspectors</t>
  </si>
  <si>
    <t xml:space="preserve">   المهندسون                               Engineers</t>
  </si>
  <si>
    <t>الباهاوس ذات الطابق  Bahaws with floor</t>
  </si>
  <si>
    <t>Bahaws with floor</t>
  </si>
  <si>
    <t>Bahaws with 2 floor</t>
  </si>
  <si>
    <t>الباهاوس ذات الطابقين    Bahaws with 2 floor</t>
  </si>
  <si>
    <t>الإيرادات المتحققة (مليون دينار)</t>
  </si>
  <si>
    <t>مجموع المقاعد للحافلات  العاملة *</t>
  </si>
  <si>
    <t xml:space="preserve">Number of seats of the operating busses * </t>
  </si>
  <si>
    <t>* 10,057</t>
  </si>
  <si>
    <t>* 4,544</t>
  </si>
  <si>
    <t>* 5.0</t>
  </si>
  <si>
    <t>* 9,194</t>
  </si>
  <si>
    <t>المهندسون                 Engineers</t>
  </si>
  <si>
    <t>الفنيون                Technicians</t>
  </si>
  <si>
    <t>الاداريون                   Administrators</t>
  </si>
  <si>
    <t>السواق                          Drivers</t>
  </si>
  <si>
    <t xml:space="preserve">    عدد الشاحنات (غيرالمملوكة) للشركة العامة للنقل البري وكمــية البضاعة المـنقولة وعدد النقلات والايـرادات المــتحققة من النقل للسنوات        (2021-2017) </t>
  </si>
  <si>
    <t xml:space="preserve">    عدد الشاحنات (المملوكة) للشركة العامة للنقل البري وكمــية البضاعة المـنقولة وعدد النقلات والايـرادات المــتحــققة مـن النــــقل للــسنوات       (2017 - 2021) </t>
  </si>
  <si>
    <t xml:space="preserve"> * هو حاصل جمع المؤشرات في جدول (10،8،7) </t>
  </si>
  <si>
    <t xml:space="preserve">  (7،8،10) Grand total of analytical in tables * </t>
  </si>
  <si>
    <t xml:space="preserve">* من ضمن الإيرادات (401) مليون دينار إيرادات خاصة بمنح الفيزا الى عمان فقط </t>
  </si>
  <si>
    <t xml:space="preserve">* Among the revenues (401)million ID are revenues for granting a visa to oman only  </t>
  </si>
  <si>
    <t>* 13,637</t>
  </si>
  <si>
    <t>* مجموع المقاعد للحافلات العاملة = معدل عدد الحافلات العاملة على الخطوط × عدد المقاعد في الحافلة الواحدة وهو (88) مقعد .</t>
  </si>
  <si>
    <t xml:space="preserve">جدول (11)                                                                                                                     </t>
  </si>
  <si>
    <t>(11) Table</t>
  </si>
  <si>
    <t>جدول (12)</t>
  </si>
  <si>
    <t>Table (12)</t>
  </si>
  <si>
    <t xml:space="preserve">  Table (14)</t>
  </si>
  <si>
    <t>Table (15)</t>
  </si>
  <si>
    <t xml:space="preserve">نيـــســـــان </t>
  </si>
  <si>
    <t xml:space="preserve">اب </t>
  </si>
  <si>
    <t xml:space="preserve">April </t>
  </si>
  <si>
    <t xml:space="preserve">June </t>
  </si>
  <si>
    <t xml:space="preserve">July </t>
  </si>
  <si>
    <t xml:space="preserve">August </t>
  </si>
  <si>
    <t xml:space="preserve">آيــــــــــــار </t>
  </si>
  <si>
    <t>* 1430</t>
  </si>
  <si>
    <t xml:space="preserve">من ضمن الإيرادات (604) مليون دينار إيرادات خاصة بعقد شركة نفط الشمال ومصفى بيجي * </t>
  </si>
  <si>
    <t>* Among the revenues (604)million ID are related to the contract of the north oil company and the baiji refinery</t>
  </si>
  <si>
    <t>بغداد - نينوى (قيارة)</t>
  </si>
  <si>
    <t>Baghdad-Ninevah (qayeara)</t>
  </si>
  <si>
    <t xml:space="preserve">  operating hours (1000 hours)  </t>
  </si>
  <si>
    <t>transported goods and other material(1000 ton)</t>
  </si>
  <si>
    <t>Table (18)</t>
  </si>
  <si>
    <t xml:space="preserve"> * 5,116</t>
  </si>
  <si>
    <t xml:space="preserve">  * 1,330</t>
  </si>
  <si>
    <t xml:space="preserve">ماركات مختلفة  varius   brands </t>
  </si>
  <si>
    <t>عدد الحافلات الموجودة والعاملة وعدد المقاعد الكلي وعدد المقاعد في الحافلة الواحدة وعدد الحافلات حسب النوع في الشركة العامة لنقل المسافرين والوفود لسنة 2021</t>
  </si>
  <si>
    <t xml:space="preserve">  Number of existing and operating buses , seats for one bus and  buses by type of the Generad company for travelers and delegates transportation for 2021</t>
  </si>
  <si>
    <t xml:space="preserve">  </t>
  </si>
  <si>
    <t>عدد الركاب المنقولين والمسافة المقطوعة وعدد ساعات الاشتغال والايرادات المتحققة حسب الاشهر(داخل محافظة بغداد) لحافلات الشركة العامة لنقل المسافرين والوفود لسنة 2021</t>
  </si>
  <si>
    <t>عدد العاملين حسب المستوى التعليمي والجنس في الشركة العامة للنقل البري لسنة 2021</t>
  </si>
  <si>
    <t>معدل عدد الحافلات العاملة والمقاعد والخطوط واطوالها للشركة العامة لنقل المسافرين والوفود ( داخل محافظة بغداد ) حسب الاشهر  لسنة 2021</t>
  </si>
  <si>
    <t>Average number of operating buses, Seats and Lengths of lines   of the General Company for Travelers and Delegates Transportation (in Baghdad) by months for 2021</t>
  </si>
  <si>
    <t xml:space="preserve"> * 3.5</t>
  </si>
  <si>
    <t xml:space="preserve">       المجموع       </t>
  </si>
  <si>
    <t>Manufacturing year</t>
  </si>
  <si>
    <t xml:space="preserve">    سنة الصنع    </t>
  </si>
  <si>
    <t xml:space="preserve">اعداد حافلات الشركة العامة لنقل المسافرين والوفود </t>
  </si>
  <si>
    <t>اعداد شاحنات الشركة العامة للنقل البري</t>
  </si>
  <si>
    <t xml:space="preserve">   </t>
  </si>
  <si>
    <t xml:space="preserve">    عدد الشاحنات (المملوكة) للشركة العامة للنقل البري وكمــية البضاعة المـنقولة وعدد النقلات والايـرادات المــتحــققة مـن النــــقل للــسنوات (2017 - 2021) </t>
  </si>
  <si>
    <t xml:space="preserve">    عدد الشاحنات (غيرالمملوكة) للشركة العامة للنقل البري وكمــية البضاعة المـنقولة وعدد النقلات والايـرادات المــتحققة من النقل للسنوات (2021-2017)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</si>
</sst>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quot;रु&quot;\ * #,##0.00_ ;_ &quot;रु&quot;\ * \-#,##0.00_ ;_ &quot;रु&quot;\ * &quot;-&quot;??_ ;_ @_ "/>
    <numFmt numFmtId="165" formatCode="_ * #,##0.00_ ;_ * \-#,##0.00_ ;_ * &quot;-&quot;??_ ;_ @_ "/>
    <numFmt numFmtId="166" formatCode="0.0"/>
    <numFmt numFmtId="167" formatCode="#,##0.0"/>
  </numFmts>
  <fonts count="40" x14ac:knownFonts="1">
    <font>
      <sz val="10"/>
      <name val="Arial"/>
      <charset val="178"/>
    </font>
    <font>
      <sz val="8"/>
      <name val="Arial"/>
      <family val="2"/>
    </font>
    <font>
      <b/>
      <sz val="10"/>
      <name val="Arial"/>
      <family val="2"/>
    </font>
    <font>
      <b/>
      <sz val="11"/>
      <name val="Arial"/>
      <family val="2"/>
    </font>
    <font>
      <b/>
      <sz val="12"/>
      <name val="Arial"/>
      <family val="2"/>
    </font>
    <font>
      <sz val="10"/>
      <name val="Arial"/>
      <family val="2"/>
    </font>
    <font>
      <b/>
      <sz val="14"/>
      <name val="Arial"/>
      <family val="2"/>
    </font>
    <font>
      <sz val="10"/>
      <name val="Arial"/>
      <family val="2"/>
    </font>
    <font>
      <sz val="10"/>
      <name val="Arial"/>
      <family val="2"/>
    </font>
    <font>
      <b/>
      <sz val="16"/>
      <color indexed="10"/>
      <name val="Arial"/>
      <family val="2"/>
    </font>
    <font>
      <sz val="14"/>
      <name val="Arial"/>
      <family val="2"/>
    </font>
    <font>
      <b/>
      <sz val="16"/>
      <name val="Arial"/>
      <family val="2"/>
    </font>
    <font>
      <b/>
      <sz val="18"/>
      <name val="Arial"/>
      <family val="2"/>
    </font>
    <font>
      <b/>
      <sz val="22"/>
      <name val="Arial"/>
      <family val="2"/>
    </font>
    <font>
      <b/>
      <sz val="28"/>
      <name val="Arial"/>
      <family val="2"/>
    </font>
    <font>
      <b/>
      <sz val="26"/>
      <name val="Arial"/>
      <family val="2"/>
    </font>
    <font>
      <b/>
      <sz val="24"/>
      <name val="Arial"/>
      <family val="2"/>
    </font>
    <font>
      <sz val="18"/>
      <name val="Arial"/>
      <family val="2"/>
    </font>
    <font>
      <b/>
      <sz val="20"/>
      <name val="Arial"/>
      <family val="2"/>
    </font>
    <font>
      <sz val="16"/>
      <name val="Arial"/>
      <family val="2"/>
    </font>
    <font>
      <sz val="12"/>
      <name val="Arial"/>
      <family val="2"/>
    </font>
    <font>
      <b/>
      <sz val="20"/>
      <color indexed="10"/>
      <name val="Arial"/>
      <family val="2"/>
    </font>
    <font>
      <b/>
      <sz val="20"/>
      <color indexed="8"/>
      <name val="Arial"/>
      <family val="2"/>
    </font>
    <font>
      <sz val="24"/>
      <name val="Arial"/>
      <family val="2"/>
    </font>
    <font>
      <b/>
      <i/>
      <sz val="14"/>
      <name val="Arial"/>
      <family val="2"/>
    </font>
    <font>
      <b/>
      <sz val="14"/>
      <color rgb="FFFF0000"/>
      <name val="Arial"/>
      <family val="2"/>
    </font>
    <font>
      <sz val="10"/>
      <color rgb="FFFF0000"/>
      <name val="Arial"/>
      <family val="2"/>
    </font>
    <font>
      <b/>
      <sz val="18"/>
      <color rgb="FFFF0000"/>
      <name val="Arial"/>
      <family val="2"/>
    </font>
    <font>
      <b/>
      <sz val="20"/>
      <color rgb="FFFF0000"/>
      <name val="Arial"/>
      <family val="2"/>
    </font>
    <font>
      <b/>
      <sz val="20"/>
      <color rgb="FF00B050"/>
      <name val="Arial"/>
      <family val="2"/>
    </font>
    <font>
      <b/>
      <sz val="24"/>
      <color rgb="FF00B050"/>
      <name val="Arial"/>
      <family val="2"/>
    </font>
    <font>
      <b/>
      <sz val="18"/>
      <color rgb="FF00B050"/>
      <name val="Arial"/>
      <family val="2"/>
    </font>
    <font>
      <sz val="24"/>
      <color rgb="FFFF0000"/>
      <name val="Arial"/>
      <family val="2"/>
    </font>
    <font>
      <sz val="26"/>
      <color rgb="FFFF0000"/>
      <name val="Arial"/>
      <family val="2"/>
    </font>
    <font>
      <sz val="28"/>
      <color rgb="FFFF0000"/>
      <name val="Arial"/>
      <family val="2"/>
    </font>
    <font>
      <b/>
      <sz val="11"/>
      <color indexed="10"/>
      <name val="Arial"/>
      <family val="2"/>
    </font>
    <font>
      <sz val="11"/>
      <name val="Arial"/>
      <family val="2"/>
    </font>
    <font>
      <b/>
      <sz val="22"/>
      <color rgb="FF7030A0"/>
      <name val="Arial"/>
      <family val="2"/>
    </font>
    <font>
      <sz val="20"/>
      <name val="Arial"/>
      <family val="2"/>
    </font>
    <font>
      <sz val="26"/>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00B050"/>
        <bgColor indexed="64"/>
      </patternFill>
    </fill>
  </fills>
  <borders count="51">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style="thin">
        <color indexed="64"/>
      </bottom>
      <diagonal/>
    </border>
    <border>
      <left/>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top style="medium">
        <color indexed="64"/>
      </top>
      <bottom/>
      <diagonal/>
    </border>
    <border>
      <left/>
      <right/>
      <top/>
      <bottom style="double">
        <color indexed="64"/>
      </bottom>
      <diagonal/>
    </border>
    <border>
      <left/>
      <right/>
      <top style="double">
        <color indexed="64"/>
      </top>
      <bottom/>
      <diagonal/>
    </border>
    <border>
      <left style="hair">
        <color indexed="64"/>
      </left>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top style="hair">
        <color indexed="64"/>
      </top>
      <bottom style="hair">
        <color indexed="64"/>
      </bottom>
      <diagonal/>
    </border>
    <border>
      <left/>
      <right/>
      <top style="medium">
        <color indexed="64"/>
      </top>
      <bottom style="double">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thin">
        <color indexed="64"/>
      </bottom>
      <diagonal/>
    </border>
    <border>
      <left/>
      <right/>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bottom style="double">
        <color indexed="64"/>
      </bottom>
      <diagonal/>
    </border>
    <border>
      <left/>
      <right/>
      <top style="double">
        <color indexed="64"/>
      </top>
      <bottom style="double">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15">
    <xf numFmtId="0" fontId="0" fillId="0" borderId="0"/>
    <xf numFmtId="165" fontId="7"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953">
    <xf numFmtId="0" fontId="0" fillId="0" borderId="0" xfId="0"/>
    <xf numFmtId="0" fontId="2" fillId="0" borderId="0" xfId="0" applyFont="1" applyBorder="1" applyAlignment="1">
      <alignment horizontal="center" vertical="center"/>
    </xf>
    <xf numFmtId="0" fontId="2" fillId="0" borderId="0" xfId="0" applyFont="1"/>
    <xf numFmtId="0" fontId="2" fillId="0" borderId="0" xfId="0" applyFont="1" applyBorder="1" applyAlignment="1">
      <alignment horizontal="right" vertical="center"/>
    </xf>
    <xf numFmtId="0" fontId="4" fillId="0" borderId="0" xfId="0" applyFont="1" applyBorder="1" applyAlignment="1">
      <alignment horizontal="center" vertical="center"/>
    </xf>
    <xf numFmtId="0" fontId="3" fillId="0" borderId="0" xfId="0" applyFont="1" applyBorder="1" applyAlignment="1">
      <alignment vertical="center"/>
    </xf>
    <xf numFmtId="0" fontId="5" fillId="0" borderId="0" xfId="0" applyFont="1"/>
    <xf numFmtId="0" fontId="2" fillId="0" borderId="0" xfId="0" applyFont="1" applyFill="1" applyBorder="1" applyAlignment="1">
      <alignment vertical="center" wrapText="1"/>
    </xf>
    <xf numFmtId="0" fontId="9" fillId="0" borderId="0" xfId="0" applyFont="1"/>
    <xf numFmtId="0" fontId="10" fillId="0" borderId="0" xfId="0" applyFont="1"/>
    <xf numFmtId="0" fontId="2" fillId="0" borderId="0" xfId="0" applyFont="1" applyAlignment="1">
      <alignment wrapText="1"/>
    </xf>
    <xf numFmtId="0" fontId="5" fillId="0" borderId="0" xfId="0" applyFont="1" applyAlignment="1">
      <alignment vertical="center"/>
    </xf>
    <xf numFmtId="0" fontId="6" fillId="0" borderId="0" xfId="0" applyFont="1"/>
    <xf numFmtId="0" fontId="25" fillId="0" borderId="0" xfId="0" applyFont="1" applyAlignment="1">
      <alignment vertical="center"/>
    </xf>
    <xf numFmtId="0" fontId="10" fillId="0" borderId="0" xfId="0" applyFont="1" applyAlignment="1">
      <alignment vertical="center"/>
    </xf>
    <xf numFmtId="0" fontId="19" fillId="0" borderId="0" xfId="0" applyFont="1" applyAlignment="1">
      <alignment wrapText="1"/>
    </xf>
    <xf numFmtId="0" fontId="5" fillId="0" borderId="0" xfId="0" applyFont="1" applyAlignment="1">
      <alignment horizontal="center" vertical="center" wrapText="1"/>
    </xf>
    <xf numFmtId="0" fontId="12" fillId="3" borderId="2" xfId="0" applyFont="1" applyFill="1" applyBorder="1" applyAlignment="1">
      <alignment horizontal="right" vertical="center" wrapText="1"/>
    </xf>
    <xf numFmtId="3" fontId="12" fillId="3" borderId="2" xfId="0" applyNumberFormat="1" applyFont="1" applyFill="1" applyBorder="1" applyAlignment="1">
      <alignment vertical="center" wrapText="1"/>
    </xf>
    <xf numFmtId="0" fontId="12" fillId="3" borderId="2" xfId="0" applyFont="1" applyFill="1" applyBorder="1" applyAlignment="1">
      <alignment horizontal="left" vertical="center" wrapText="1"/>
    </xf>
    <xf numFmtId="166" fontId="5" fillId="0" borderId="0" xfId="0" applyNumberFormat="1" applyFont="1"/>
    <xf numFmtId="0" fontId="5" fillId="0" borderId="0" xfId="0" applyFont="1" applyAlignment="1">
      <alignment horizontal="left" vertical="center"/>
    </xf>
    <xf numFmtId="0" fontId="20" fillId="0" borderId="0" xfId="0" applyFont="1"/>
    <xf numFmtId="0" fontId="2" fillId="0" borderId="0" xfId="0" applyFont="1" applyBorder="1" applyAlignment="1">
      <alignment vertical="center"/>
    </xf>
    <xf numFmtId="0" fontId="20" fillId="0" borderId="0" xfId="0" applyFont="1" applyBorder="1"/>
    <xf numFmtId="0" fontId="5" fillId="0" borderId="0" xfId="0" applyFont="1" applyBorder="1"/>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4" fillId="0" borderId="0" xfId="0" applyFont="1" applyBorder="1" applyAlignment="1">
      <alignment horizontal="left" vertical="center" wrapText="1"/>
    </xf>
    <xf numFmtId="0" fontId="6" fillId="0" borderId="0" xfId="0" applyFont="1" applyAlignment="1"/>
    <xf numFmtId="0" fontId="2" fillId="0" borderId="0" xfId="0" applyFont="1" applyAlignment="1">
      <alignment vertical="center" wrapText="1" readingOrder="2"/>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12" applyNumberFormat="1" applyFont="1" applyFill="1" applyBorder="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left" vertical="center" wrapText="1" readingOrder="2"/>
    </xf>
    <xf numFmtId="0" fontId="2" fillId="2" borderId="0" xfId="0" applyFont="1" applyFill="1"/>
    <xf numFmtId="0" fontId="4" fillId="0" borderId="0" xfId="0" applyFont="1" applyAlignment="1"/>
    <xf numFmtId="9" fontId="5" fillId="0" borderId="0" xfId="12" applyFont="1"/>
    <xf numFmtId="9" fontId="26" fillId="0" borderId="0" xfId="12" applyFont="1"/>
    <xf numFmtId="0" fontId="10" fillId="0" borderId="0" xfId="0" applyFont="1" applyAlignment="1">
      <alignment wrapText="1"/>
    </xf>
    <xf numFmtId="0" fontId="6" fillId="0" borderId="5" xfId="5" applyFont="1" applyFill="1" applyBorder="1" applyAlignment="1">
      <alignment vertical="center"/>
    </xf>
    <xf numFmtId="0" fontId="10" fillId="0" borderId="0" xfId="5" applyFont="1"/>
    <xf numFmtId="0" fontId="25" fillId="0" borderId="0" xfId="0" applyFont="1"/>
    <xf numFmtId="0" fontId="11" fillId="0" borderId="0" xfId="0" applyFont="1"/>
    <xf numFmtId="0" fontId="17" fillId="0" borderId="0" xfId="0" applyFont="1"/>
    <xf numFmtId="0" fontId="12" fillId="0" borderId="0" xfId="0" applyFont="1" applyBorder="1" applyAlignment="1">
      <alignment vertical="center"/>
    </xf>
    <xf numFmtId="0" fontId="12" fillId="0" borderId="1" xfId="0" applyFont="1" applyBorder="1" applyAlignment="1">
      <alignment horizontal="center" vertical="center" wrapText="1"/>
    </xf>
    <xf numFmtId="0" fontId="27" fillId="0" borderId="0" xfId="0" applyFont="1" applyAlignment="1">
      <alignment vertical="center"/>
    </xf>
    <xf numFmtId="0" fontId="10" fillId="0" borderId="0" xfId="0" applyFont="1" applyBorder="1"/>
    <xf numFmtId="0" fontId="6" fillId="0" borderId="0" xfId="5" applyFont="1" applyAlignment="1">
      <alignment vertical="center" wrapText="1"/>
    </xf>
    <xf numFmtId="0" fontId="6" fillId="0" borderId="0" xfId="5" applyFont="1"/>
    <xf numFmtId="0" fontId="10" fillId="0" borderId="0" xfId="5" applyFont="1" applyFill="1"/>
    <xf numFmtId="9" fontId="12" fillId="3" borderId="6" xfId="12" applyFont="1" applyFill="1" applyBorder="1" applyAlignment="1">
      <alignment horizontal="right" vertical="center"/>
    </xf>
    <xf numFmtId="0" fontId="12" fillId="0" borderId="0" xfId="0" applyFont="1"/>
    <xf numFmtId="0" fontId="25" fillId="0" borderId="0" xfId="0" applyFont="1" applyAlignment="1">
      <alignment horizontal="right" vertical="center"/>
    </xf>
    <xf numFmtId="0" fontId="6" fillId="0" borderId="0" xfId="0" applyFont="1" applyBorder="1" applyAlignment="1">
      <alignment vertical="center" wrapText="1"/>
    </xf>
    <xf numFmtId="0" fontId="6" fillId="3" borderId="0" xfId="0" applyFont="1" applyFill="1" applyAlignment="1">
      <alignment vertical="center"/>
    </xf>
    <xf numFmtId="3" fontId="18" fillId="0" borderId="4" xfId="0" applyNumberFormat="1" applyFont="1" applyBorder="1" applyAlignment="1">
      <alignment horizontal="right" vertical="center"/>
    </xf>
    <xf numFmtId="0" fontId="28" fillId="0" borderId="0" xfId="0" applyFont="1" applyAlignment="1"/>
    <xf numFmtId="0" fontId="4" fillId="0" borderId="0" xfId="0" applyFont="1" applyAlignment="1">
      <alignment horizontal="center" wrapText="1"/>
    </xf>
    <xf numFmtId="0" fontId="11" fillId="0" borderId="0" xfId="0" applyFont="1" applyAlignment="1">
      <alignment vertical="center" wrapText="1"/>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11" fillId="0" borderId="1" xfId="0" applyFont="1" applyBorder="1" applyAlignment="1">
      <alignment vertical="center" wrapText="1"/>
    </xf>
    <xf numFmtId="0" fontId="11" fillId="0" borderId="0" xfId="0" applyFont="1" applyAlignment="1">
      <alignment horizontal="left" vertical="center"/>
    </xf>
    <xf numFmtId="0" fontId="18" fillId="0" borderId="0" xfId="0" applyFont="1" applyAlignment="1">
      <alignment horizontal="center" vertical="center" wrapText="1"/>
    </xf>
    <xf numFmtId="0" fontId="11" fillId="0" borderId="0" xfId="0" applyFont="1" applyAlignment="1">
      <alignment vertical="center"/>
    </xf>
    <xf numFmtId="9" fontId="12" fillId="0" borderId="0" xfId="12" applyFont="1" applyAlignment="1">
      <alignment vertical="center"/>
    </xf>
    <xf numFmtId="9" fontId="12" fillId="0" borderId="0" xfId="12" applyFont="1" applyAlignment="1">
      <alignment horizontal="right" vertical="center"/>
    </xf>
    <xf numFmtId="9" fontId="12" fillId="0" borderId="1" xfId="12" applyFont="1" applyBorder="1" applyAlignment="1">
      <alignment vertical="center"/>
    </xf>
    <xf numFmtId="0" fontId="6" fillId="0" borderId="0" xfId="0" applyFont="1" applyBorder="1" applyAlignment="1">
      <alignment horizontal="right" vertical="center" wrapText="1" readingOrder="2"/>
    </xf>
    <xf numFmtId="0" fontId="6" fillId="0" borderId="0" xfId="0" applyFont="1" applyFill="1" applyAlignment="1">
      <alignment horizontal="left" vertical="center" wrapText="1" readingOrder="1"/>
    </xf>
    <xf numFmtId="0" fontId="10" fillId="0" borderId="0" xfId="0" applyFont="1" applyAlignment="1">
      <alignment horizontal="left"/>
    </xf>
    <xf numFmtId="0" fontId="6" fillId="0" borderId="0" xfId="0" applyFont="1" applyAlignment="1">
      <alignment horizontal="right" vertical="center" readingOrder="2"/>
    </xf>
    <xf numFmtId="0" fontId="6" fillId="0" borderId="0" xfId="0" applyFont="1" applyAlignment="1">
      <alignment horizontal="left" vertical="center"/>
    </xf>
    <xf numFmtId="0" fontId="11" fillId="3" borderId="0" xfId="0" applyFont="1" applyFill="1" applyAlignment="1">
      <alignment vertical="center"/>
    </xf>
    <xf numFmtId="0" fontId="6" fillId="0" borderId="0" xfId="0" applyFont="1" applyBorder="1" applyAlignment="1">
      <alignment horizontal="center" vertical="center"/>
    </xf>
    <xf numFmtId="0" fontId="19" fillId="0" borderId="0" xfId="0" applyFont="1"/>
    <xf numFmtId="0" fontId="11" fillId="3" borderId="0" xfId="0" applyFont="1" applyFill="1" applyBorder="1" applyAlignment="1">
      <alignment horizontal="right" vertical="center"/>
    </xf>
    <xf numFmtId="0" fontId="2" fillId="0" borderId="0" xfId="0" applyFont="1" applyBorder="1"/>
    <xf numFmtId="0" fontId="11" fillId="0" borderId="0" xfId="0" applyFont="1" applyBorder="1" applyAlignment="1">
      <alignment vertical="center" wrapText="1"/>
    </xf>
    <xf numFmtId="9" fontId="11" fillId="0" borderId="0" xfId="12" applyFont="1" applyBorder="1" applyAlignment="1">
      <alignment horizontal="right" vertical="center" readingOrder="2"/>
    </xf>
    <xf numFmtId="9" fontId="11" fillId="0" borderId="0" xfId="12" applyFont="1" applyBorder="1" applyAlignment="1">
      <alignment horizontal="right" vertical="center"/>
    </xf>
    <xf numFmtId="9" fontId="11" fillId="0" borderId="0" xfId="12" applyFont="1" applyBorder="1" applyAlignment="1">
      <alignment vertical="center"/>
    </xf>
    <xf numFmtId="0" fontId="12" fillId="0" borderId="10" xfId="0" applyFont="1" applyBorder="1" applyAlignment="1">
      <alignment vertical="center" wrapText="1"/>
    </xf>
    <xf numFmtId="0" fontId="29" fillId="3" borderId="4" xfId="0" applyFont="1" applyFill="1" applyBorder="1" applyAlignment="1">
      <alignment horizontal="right" vertical="center" wrapText="1"/>
    </xf>
    <xf numFmtId="3" fontId="30" fillId="3" borderId="4" xfId="0" applyNumberFormat="1" applyFont="1" applyFill="1" applyBorder="1" applyAlignment="1">
      <alignment vertical="center" wrapText="1"/>
    </xf>
    <xf numFmtId="0" fontId="31" fillId="3" borderId="4" xfId="0" applyFont="1" applyFill="1" applyBorder="1" applyAlignment="1">
      <alignment horizontal="left" vertical="center" wrapText="1"/>
    </xf>
    <xf numFmtId="0" fontId="29" fillId="3" borderId="2" xfId="0" applyFont="1" applyFill="1" applyBorder="1" applyAlignment="1">
      <alignment horizontal="right" vertical="center" wrapText="1"/>
    </xf>
    <xf numFmtId="3" fontId="30" fillId="3" borderId="2" xfId="0" applyNumberFormat="1" applyFont="1" applyFill="1" applyBorder="1" applyAlignment="1">
      <alignment vertical="center" wrapText="1"/>
    </xf>
    <xf numFmtId="0" fontId="31" fillId="3" borderId="2" xfId="0" applyFont="1" applyFill="1" applyBorder="1" applyAlignment="1">
      <alignment horizontal="left" vertical="center" wrapText="1"/>
    </xf>
    <xf numFmtId="0" fontId="31" fillId="0" borderId="2" xfId="0" applyFont="1" applyBorder="1" applyAlignment="1">
      <alignment horizontal="left" vertical="center" wrapText="1"/>
    </xf>
    <xf numFmtId="3" fontId="18" fillId="6" borderId="3" xfId="0" applyNumberFormat="1" applyFont="1" applyFill="1" applyBorder="1" applyAlignment="1">
      <alignment horizontal="right" vertical="center"/>
    </xf>
    <xf numFmtId="0" fontId="29" fillId="6" borderId="2" xfId="0" applyFont="1" applyFill="1" applyBorder="1" applyAlignment="1">
      <alignment horizontal="right" vertical="center" wrapText="1"/>
    </xf>
    <xf numFmtId="3" fontId="30" fillId="6" borderId="2" xfId="0" applyNumberFormat="1" applyFont="1" applyFill="1" applyBorder="1" applyAlignment="1">
      <alignment vertical="center" wrapText="1"/>
    </xf>
    <xf numFmtId="0" fontId="31" fillId="6" borderId="2" xfId="0" applyFont="1" applyFill="1" applyBorder="1" applyAlignment="1">
      <alignment horizontal="left" vertical="center" wrapText="1"/>
    </xf>
    <xf numFmtId="3" fontId="30" fillId="6" borderId="15" xfId="0" applyNumberFormat="1" applyFont="1" applyFill="1" applyBorder="1" applyAlignment="1">
      <alignment vertical="center" wrapText="1"/>
    </xf>
    <xf numFmtId="0" fontId="6" fillId="5" borderId="2" xfId="0" applyFont="1" applyFill="1" applyBorder="1" applyAlignment="1">
      <alignment horizontal="center" vertical="center" wrapText="1"/>
    </xf>
    <xf numFmtId="0" fontId="18" fillId="5" borderId="23" xfId="0" applyFont="1" applyFill="1" applyBorder="1" applyAlignment="1">
      <alignment horizontal="center" vertical="center" wrapText="1"/>
    </xf>
    <xf numFmtId="3" fontId="16" fillId="5" borderId="1" xfId="0" applyNumberFormat="1" applyFont="1" applyFill="1" applyBorder="1" applyAlignment="1">
      <alignment vertical="center" wrapText="1"/>
    </xf>
    <xf numFmtId="3" fontId="16" fillId="5" borderId="23" xfId="0" applyNumberFormat="1" applyFont="1" applyFill="1" applyBorder="1" applyAlignment="1">
      <alignment vertical="center" wrapText="1"/>
    </xf>
    <xf numFmtId="0" fontId="6" fillId="0" borderId="0" xfId="0" applyFont="1" applyAlignment="1">
      <alignment wrapText="1"/>
    </xf>
    <xf numFmtId="3" fontId="6" fillId="0" borderId="0" xfId="0" applyNumberFormat="1" applyFont="1" applyAlignment="1">
      <alignment wrapText="1"/>
    </xf>
    <xf numFmtId="0" fontId="6" fillId="7" borderId="0" xfId="0" applyFont="1" applyFill="1" applyBorder="1" applyAlignment="1">
      <alignment horizontal="center" vertical="center" wrapText="1"/>
    </xf>
    <xf numFmtId="3" fontId="11" fillId="5" borderId="0" xfId="0" applyNumberFormat="1" applyFont="1" applyFill="1" applyBorder="1" applyAlignment="1">
      <alignment vertical="center" wrapText="1"/>
    </xf>
    <xf numFmtId="0" fontId="18" fillId="3" borderId="2" xfId="0" applyFont="1" applyFill="1" applyBorder="1" applyAlignment="1">
      <alignment vertical="center" wrapText="1"/>
    </xf>
    <xf numFmtId="0" fontId="18" fillId="6" borderId="2" xfId="0" applyFont="1" applyFill="1" applyBorder="1" applyAlignment="1">
      <alignment vertical="center" wrapText="1"/>
    </xf>
    <xf numFmtId="0" fontId="32" fillId="0" borderId="0" xfId="0" applyFont="1"/>
    <xf numFmtId="0" fontId="26" fillId="0" borderId="0" xfId="0" applyFont="1"/>
    <xf numFmtId="0" fontId="33" fillId="0" borderId="0" xfId="0" applyFont="1"/>
    <xf numFmtId="0" fontId="18" fillId="6" borderId="2" xfId="0" applyFont="1" applyFill="1" applyBorder="1" applyAlignment="1">
      <alignment horizontal="right" vertical="center" wrapText="1"/>
    </xf>
    <xf numFmtId="3" fontId="16" fillId="6" borderId="2" xfId="0" applyNumberFormat="1" applyFont="1" applyFill="1" applyBorder="1" applyAlignment="1">
      <alignment vertical="center" wrapText="1"/>
    </xf>
    <xf numFmtId="3" fontId="16" fillId="3" borderId="2" xfId="0" applyNumberFormat="1" applyFont="1" applyFill="1" applyBorder="1" applyAlignment="1">
      <alignment vertical="center" wrapText="1"/>
    </xf>
    <xf numFmtId="0" fontId="12" fillId="6" borderId="2" xfId="0" applyFont="1" applyFill="1" applyBorder="1" applyAlignment="1">
      <alignment horizontal="left" vertical="center" wrapText="1"/>
    </xf>
    <xf numFmtId="0" fontId="18" fillId="0" borderId="0" xfId="0" applyFont="1" applyAlignment="1">
      <alignment vertical="center" wrapText="1"/>
    </xf>
    <xf numFmtId="0" fontId="18" fillId="0" borderId="4" xfId="0" applyFont="1" applyBorder="1" applyAlignment="1">
      <alignment vertical="center" wrapText="1"/>
    </xf>
    <xf numFmtId="0" fontId="18" fillId="0" borderId="2" xfId="0" applyFont="1" applyBorder="1" applyAlignment="1">
      <alignment vertical="center" wrapText="1"/>
    </xf>
    <xf numFmtId="3" fontId="16" fillId="0" borderId="4" xfId="0" applyNumberFormat="1" applyFont="1" applyBorder="1" applyAlignment="1">
      <alignment vertical="center" wrapText="1"/>
    </xf>
    <xf numFmtId="0" fontId="18" fillId="3" borderId="2" xfId="0" applyFont="1" applyFill="1" applyBorder="1" applyAlignment="1">
      <alignment horizontal="left" vertical="center" wrapText="1"/>
    </xf>
    <xf numFmtId="0" fontId="12" fillId="6" borderId="2" xfId="0" applyFont="1" applyFill="1" applyBorder="1" applyAlignment="1">
      <alignment horizontal="right" vertical="center" wrapText="1"/>
    </xf>
    <xf numFmtId="0" fontId="34" fillId="0" borderId="0" xfId="0" applyFont="1"/>
    <xf numFmtId="9" fontId="34" fillId="8" borderId="0" xfId="12" applyFont="1" applyFill="1"/>
    <xf numFmtId="9" fontId="33" fillId="0" borderId="0" xfId="12" applyFont="1"/>
    <xf numFmtId="3" fontId="18" fillId="3" borderId="2" xfId="0" applyNumberFormat="1" applyFont="1" applyFill="1" applyBorder="1" applyAlignment="1">
      <alignment horizontal="right" vertical="center"/>
    </xf>
    <xf numFmtId="3" fontId="18" fillId="6" borderId="2" xfId="0" applyNumberFormat="1" applyFont="1" applyFill="1" applyBorder="1" applyAlignment="1">
      <alignment horizontal="right" vertical="center"/>
    </xf>
    <xf numFmtId="0" fontId="23" fillId="0" borderId="0" xfId="0" applyFont="1"/>
    <xf numFmtId="0" fontId="18" fillId="6" borderId="2" xfId="0" applyFont="1" applyFill="1" applyBorder="1" applyAlignment="1">
      <alignment vertical="center" wrapText="1"/>
    </xf>
    <xf numFmtId="3" fontId="6" fillId="6" borderId="2" xfId="0"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0" fontId="11" fillId="0" borderId="0" xfId="0" applyFont="1" applyBorder="1" applyAlignment="1">
      <alignment horizontal="right" vertical="center"/>
    </xf>
    <xf numFmtId="0" fontId="11" fillId="0" borderId="0" xfId="0" applyFont="1" applyAlignment="1">
      <alignment horizontal="left" vertical="center"/>
    </xf>
    <xf numFmtId="0" fontId="6" fillId="5" borderId="11" xfId="0" applyFont="1" applyFill="1" applyBorder="1" applyAlignment="1">
      <alignment horizontal="center" vertical="center" wrapText="1"/>
    </xf>
    <xf numFmtId="0" fontId="6" fillId="0" borderId="0" xfId="0" applyFont="1" applyBorder="1" applyAlignment="1">
      <alignment vertical="center"/>
    </xf>
    <xf numFmtId="3" fontId="6" fillId="0" borderId="0" xfId="0" applyNumberFormat="1" applyFont="1" applyAlignment="1">
      <alignment horizontal="center" vertical="center"/>
    </xf>
    <xf numFmtId="3" fontId="6" fillId="5" borderId="19" xfId="0" applyNumberFormat="1" applyFont="1" applyFill="1" applyBorder="1" applyAlignment="1">
      <alignment horizontal="center" vertical="center"/>
    </xf>
    <xf numFmtId="0" fontId="11" fillId="0" borderId="0" xfId="0" applyFont="1" applyBorder="1" applyAlignment="1">
      <alignment vertical="center"/>
    </xf>
    <xf numFmtId="3" fontId="6" fillId="0" borderId="0" xfId="0" applyNumberFormat="1" applyFont="1" applyBorder="1" applyAlignment="1">
      <alignment horizontal="right" vertical="center"/>
    </xf>
    <xf numFmtId="0" fontId="18" fillId="0" borderId="1" xfId="0" applyFont="1" applyBorder="1" applyAlignment="1">
      <alignment vertical="center" readingOrder="1"/>
    </xf>
    <xf numFmtId="0" fontId="6" fillId="5" borderId="3" xfId="0" applyFont="1" applyFill="1" applyBorder="1" applyAlignment="1">
      <alignment horizontal="center" vertical="center" wrapText="1"/>
    </xf>
    <xf numFmtId="0" fontId="13" fillId="0" borderId="1" xfId="0" applyFont="1" applyBorder="1" applyAlignment="1">
      <alignment horizontal="right" vertical="center"/>
    </xf>
    <xf numFmtId="0" fontId="12" fillId="0" borderId="1" xfId="0" applyFont="1" applyBorder="1" applyAlignment="1">
      <alignment vertical="center" wrapText="1"/>
    </xf>
    <xf numFmtId="0" fontId="6" fillId="0" borderId="0" xfId="0" applyFont="1" applyBorder="1" applyAlignment="1">
      <alignment horizontal="left" vertical="top" wrapText="1" readingOrder="1"/>
    </xf>
    <xf numFmtId="0" fontId="6" fillId="0" borderId="0" xfId="0" applyFont="1" applyBorder="1" applyAlignment="1">
      <alignment horizontal="right" vertical="top" wrapText="1" readingOrder="2"/>
    </xf>
    <xf numFmtId="3" fontId="2" fillId="0" borderId="0" xfId="0" applyNumberFormat="1" applyFont="1" applyFill="1" applyBorder="1" applyAlignment="1">
      <alignment vertical="center" wrapText="1"/>
    </xf>
    <xf numFmtId="0" fontId="3" fillId="0" borderId="0" xfId="0" applyFont="1"/>
    <xf numFmtId="0" fontId="18" fillId="0" borderId="1" xfId="0" applyFont="1" applyBorder="1" applyAlignment="1">
      <alignment horizontal="left" vertical="center"/>
    </xf>
    <xf numFmtId="0" fontId="36" fillId="0" borderId="0" xfId="0" applyFont="1" applyAlignment="1">
      <alignment horizontal="left" vertical="center" readingOrder="1"/>
    </xf>
    <xf numFmtId="0" fontId="36" fillId="0" borderId="0" xfId="0" applyFont="1" applyBorder="1"/>
    <xf numFmtId="166" fontId="10" fillId="0" borderId="0" xfId="0" applyNumberFormat="1" applyFont="1"/>
    <xf numFmtId="0" fontId="2" fillId="0" borderId="0" xfId="0" applyFont="1" applyBorder="1"/>
    <xf numFmtId="0" fontId="37" fillId="0" borderId="0" xfId="0" applyFont="1"/>
    <xf numFmtId="3" fontId="11" fillId="3" borderId="0" xfId="0" applyNumberFormat="1" applyFont="1" applyFill="1" applyBorder="1" applyAlignment="1">
      <alignment vertical="center" wrapText="1"/>
    </xf>
    <xf numFmtId="0" fontId="11" fillId="3" borderId="0" xfId="0" applyFont="1" applyFill="1" applyBorder="1" applyAlignment="1">
      <alignment vertical="center"/>
    </xf>
    <xf numFmtId="0" fontId="11" fillId="5" borderId="0" xfId="0" applyFont="1" applyFill="1" applyBorder="1" applyAlignment="1">
      <alignment vertical="center"/>
    </xf>
    <xf numFmtId="0" fontId="14" fillId="0" borderId="0" xfId="0" applyFont="1"/>
    <xf numFmtId="0" fontId="6" fillId="7" borderId="15" xfId="0" applyFont="1" applyFill="1" applyBorder="1" applyAlignment="1">
      <alignment horizontal="right" vertical="center"/>
    </xf>
    <xf numFmtId="0" fontId="6" fillId="7" borderId="15"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18" fillId="7" borderId="17" xfId="0" applyFont="1" applyFill="1" applyBorder="1" applyAlignment="1">
      <alignment horizontal="center" vertical="center" wrapText="1"/>
    </xf>
    <xf numFmtId="0" fontId="11" fillId="4" borderId="3" xfId="0" applyNumberFormat="1" applyFont="1" applyFill="1" applyBorder="1" applyAlignment="1">
      <alignment horizontal="right" vertical="top" wrapText="1"/>
    </xf>
    <xf numFmtId="0" fontId="11" fillId="4" borderId="3" xfId="0" applyNumberFormat="1" applyFont="1" applyFill="1" applyBorder="1" applyAlignment="1">
      <alignment vertical="top" wrapText="1"/>
    </xf>
    <xf numFmtId="0" fontId="12" fillId="0" borderId="1" xfId="0" applyFont="1" applyBorder="1" applyAlignment="1">
      <alignment vertical="center" wrapText="1"/>
    </xf>
    <xf numFmtId="0" fontId="12" fillId="0" borderId="1" xfId="0" applyFont="1" applyBorder="1" applyAlignment="1">
      <alignment horizontal="right" vertical="center" wrapText="1"/>
    </xf>
    <xf numFmtId="0" fontId="11" fillId="3" borderId="27" xfId="0" applyFont="1" applyFill="1" applyBorder="1" applyAlignment="1">
      <alignment vertical="center" wrapText="1"/>
    </xf>
    <xf numFmtId="0" fontId="11" fillId="3" borderId="27" xfId="0" applyFont="1" applyFill="1" applyBorder="1" applyAlignment="1">
      <alignment horizontal="center" vertical="center" wrapText="1"/>
    </xf>
    <xf numFmtId="3" fontId="11" fillId="3" borderId="27" xfId="0" applyNumberFormat="1" applyFont="1" applyFill="1" applyBorder="1" applyAlignment="1">
      <alignment horizontal="center" vertical="center" wrapText="1"/>
    </xf>
    <xf numFmtId="0" fontId="11" fillId="3" borderId="27" xfId="0" applyFont="1" applyFill="1" applyBorder="1" applyAlignment="1">
      <alignment horizontal="left" vertical="center" wrapText="1"/>
    </xf>
    <xf numFmtId="0" fontId="11" fillId="6" borderId="22" xfId="0" applyFont="1" applyFill="1" applyBorder="1" applyAlignment="1">
      <alignment vertical="center" wrapText="1"/>
    </xf>
    <xf numFmtId="0" fontId="11" fillId="6" borderId="22" xfId="0" applyFont="1" applyFill="1" applyBorder="1" applyAlignment="1">
      <alignment horizontal="center" vertical="center" wrapText="1"/>
    </xf>
    <xf numFmtId="0" fontId="11" fillId="6" borderId="22" xfId="0" applyFont="1" applyFill="1" applyBorder="1" applyAlignment="1">
      <alignment horizontal="center" vertical="center"/>
    </xf>
    <xf numFmtId="3" fontId="11" fillId="6" borderId="22" xfId="0" applyNumberFormat="1" applyFont="1" applyFill="1" applyBorder="1" applyAlignment="1">
      <alignment horizontal="center" vertical="center" wrapText="1"/>
    </xf>
    <xf numFmtId="0" fontId="11" fillId="6" borderId="22" xfId="0" applyFont="1" applyFill="1" applyBorder="1" applyAlignment="1">
      <alignment horizontal="left" vertical="center" wrapText="1"/>
    </xf>
    <xf numFmtId="0" fontId="11" fillId="3" borderId="22" xfId="0" applyFont="1" applyFill="1" applyBorder="1" applyAlignment="1">
      <alignment vertical="center" wrapText="1"/>
    </xf>
    <xf numFmtId="0" fontId="11" fillId="3" borderId="22" xfId="0" applyFont="1" applyFill="1" applyBorder="1" applyAlignment="1">
      <alignment horizontal="center" vertical="center" wrapText="1"/>
    </xf>
    <xf numFmtId="3" fontId="11" fillId="3" borderId="22" xfId="0" applyNumberFormat="1" applyFont="1" applyFill="1" applyBorder="1" applyAlignment="1">
      <alignment horizontal="center" vertical="center" wrapText="1"/>
    </xf>
    <xf numFmtId="0" fontId="11" fillId="3" borderId="22" xfId="0" applyFont="1" applyFill="1" applyBorder="1" applyAlignment="1">
      <alignment horizontal="left" vertical="center" wrapText="1"/>
    </xf>
    <xf numFmtId="0" fontId="18" fillId="0" borderId="12" xfId="0" applyFont="1" applyBorder="1" applyAlignment="1">
      <alignment horizontal="right" vertical="center" wrapText="1"/>
    </xf>
    <xf numFmtId="0" fontId="18" fillId="0" borderId="4" xfId="0" applyFont="1" applyBorder="1" applyAlignment="1">
      <alignment horizontal="center" vertical="center" wrapText="1"/>
    </xf>
    <xf numFmtId="3" fontId="16" fillId="0" borderId="4" xfId="0" applyNumberFormat="1" applyFont="1" applyBorder="1" applyAlignment="1">
      <alignment horizontal="center" vertical="center" wrapText="1"/>
    </xf>
    <xf numFmtId="0" fontId="18" fillId="3" borderId="4"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3" borderId="2" xfId="0" applyFont="1" applyFill="1" applyBorder="1" applyAlignment="1">
      <alignment horizontal="right" vertical="center" wrapText="1"/>
    </xf>
    <xf numFmtId="0" fontId="18" fillId="3" borderId="2" xfId="0"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0" fontId="18" fillId="6" borderId="2" xfId="0" applyFont="1" applyFill="1" applyBorder="1" applyAlignment="1">
      <alignment horizontal="center" vertical="center" wrapText="1"/>
    </xf>
    <xf numFmtId="3" fontId="16" fillId="6" borderId="2" xfId="0" applyNumberFormat="1" applyFont="1" applyFill="1" applyBorder="1" applyAlignment="1">
      <alignment horizontal="center" vertical="center" wrapText="1"/>
    </xf>
    <xf numFmtId="0" fontId="18" fillId="6" borderId="2" xfId="0" applyFont="1" applyFill="1" applyBorder="1" applyAlignment="1">
      <alignment horizontal="left" vertical="center" wrapText="1"/>
    </xf>
    <xf numFmtId="0" fontId="18" fillId="3" borderId="3" xfId="0"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0" fontId="18" fillId="6" borderId="14" xfId="0" applyFont="1" applyFill="1" applyBorder="1" applyAlignment="1">
      <alignment horizontal="right" vertical="center" wrapText="1"/>
    </xf>
    <xf numFmtId="0" fontId="18" fillId="6" borderId="14" xfId="0" applyFont="1" applyFill="1" applyBorder="1" applyAlignment="1">
      <alignment horizontal="center" vertical="center" wrapText="1"/>
    </xf>
    <xf numFmtId="3" fontId="16" fillId="6" borderId="14" xfId="0" applyNumberFormat="1" applyFont="1" applyFill="1" applyBorder="1" applyAlignment="1">
      <alignment horizontal="center" vertical="center" wrapText="1"/>
    </xf>
    <xf numFmtId="0" fontId="18" fillId="6" borderId="14" xfId="0" applyFont="1" applyFill="1" applyBorder="1" applyAlignment="1">
      <alignment horizontal="left" vertical="center" wrapText="1"/>
    </xf>
    <xf numFmtId="0" fontId="12" fillId="0" borderId="1" xfId="0" applyFont="1" applyBorder="1" applyAlignment="1">
      <alignment horizontal="left" vertical="center"/>
    </xf>
    <xf numFmtId="9" fontId="18" fillId="0" borderId="1" xfId="12" applyFont="1" applyBorder="1" applyAlignment="1">
      <alignment vertical="center"/>
    </xf>
    <xf numFmtId="0" fontId="12" fillId="0" borderId="0" xfId="0" applyFont="1" applyAlignment="1">
      <alignment horizontal="right" vertical="center"/>
    </xf>
    <xf numFmtId="0" fontId="12" fillId="0" borderId="0" xfId="0" applyFont="1" applyAlignment="1"/>
    <xf numFmtId="0" fontId="12" fillId="0" borderId="1" xfId="0" applyFont="1" applyBorder="1" applyAlignment="1">
      <alignment vertical="top" wrapText="1" readingOrder="2"/>
    </xf>
    <xf numFmtId="0" fontId="17" fillId="0" borderId="1" xfId="0" applyFont="1" applyBorder="1" applyAlignment="1"/>
    <xf numFmtId="0" fontId="12" fillId="0" borderId="0" xfId="0" applyFont="1" applyAlignment="1">
      <alignment horizontal="left" vertical="center"/>
    </xf>
    <xf numFmtId="0" fontId="12" fillId="0" borderId="1" xfId="0" applyFont="1" applyBorder="1" applyAlignment="1">
      <alignment wrapText="1"/>
    </xf>
    <xf numFmtId="0" fontId="18"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readingOrder="2"/>
    </xf>
    <xf numFmtId="0" fontId="12" fillId="0" borderId="1" xfId="0" applyFont="1" applyBorder="1" applyAlignment="1">
      <alignment horizontal="left" vertical="center" wrapText="1" readingOrder="2"/>
    </xf>
    <xf numFmtId="0" fontId="18" fillId="6" borderId="22" xfId="0" applyFont="1" applyFill="1" applyBorder="1" applyAlignment="1">
      <alignment vertical="center" wrapText="1"/>
    </xf>
    <xf numFmtId="0" fontId="18" fillId="6" borderId="22" xfId="0" applyFont="1" applyFill="1" applyBorder="1" applyAlignment="1">
      <alignment horizontal="left" vertical="center" wrapText="1"/>
    </xf>
    <xf numFmtId="0" fontId="11" fillId="0" borderId="0" xfId="5" applyFont="1" applyAlignment="1">
      <alignment vertical="center" wrapText="1"/>
    </xf>
    <xf numFmtId="0" fontId="11" fillId="0" borderId="0" xfId="5" applyFont="1"/>
    <xf numFmtId="0" fontId="19" fillId="0" borderId="0" xfId="5" applyFont="1"/>
    <xf numFmtId="0" fontId="18" fillId="3" borderId="27" xfId="0" applyFont="1" applyFill="1" applyBorder="1" applyAlignment="1">
      <alignment horizontal="left" vertical="center" wrapText="1"/>
    </xf>
    <xf numFmtId="0" fontId="18" fillId="3" borderId="22" xfId="0" applyFont="1" applyFill="1" applyBorder="1" applyAlignment="1">
      <alignment vertical="center" wrapText="1"/>
    </xf>
    <xf numFmtId="0" fontId="18" fillId="3" borderId="22" xfId="0" applyFont="1" applyFill="1" applyBorder="1" applyAlignment="1">
      <alignment horizontal="left" vertical="center" wrapText="1"/>
    </xf>
    <xf numFmtId="0" fontId="6" fillId="0" borderId="0" xfId="0" applyFont="1" applyAlignment="1">
      <alignment horizontal="center" vertical="center" wrapText="1"/>
    </xf>
    <xf numFmtId="0" fontId="6" fillId="7" borderId="3" xfId="0" applyFont="1" applyFill="1" applyBorder="1" applyAlignment="1">
      <alignment horizontal="center" vertical="center" wrapText="1"/>
    </xf>
    <xf numFmtId="0" fontId="11" fillId="7" borderId="11" xfId="0" applyFont="1" applyFill="1" applyBorder="1" applyAlignment="1">
      <alignment horizontal="right" vertical="center" wrapText="1"/>
    </xf>
    <xf numFmtId="0" fontId="11" fillId="7" borderId="11" xfId="0" applyFont="1" applyFill="1" applyBorder="1" applyAlignment="1">
      <alignment horizontal="left" vertical="center"/>
    </xf>
    <xf numFmtId="0" fontId="6" fillId="0" borderId="0" xfId="0" applyFont="1" applyBorder="1" applyAlignment="1">
      <alignment horizontal="right" vertical="center"/>
    </xf>
    <xf numFmtId="0" fontId="6" fillId="0" borderId="0" xfId="0" applyFont="1" applyBorder="1" applyAlignment="1">
      <alignment horizontal="center" vertical="center"/>
    </xf>
    <xf numFmtId="0" fontId="11" fillId="7" borderId="17" xfId="0" applyFont="1" applyFill="1" applyBorder="1" applyAlignment="1">
      <alignment horizontal="center" vertical="center" wrapText="1"/>
    </xf>
    <xf numFmtId="0" fontId="11" fillId="0" borderId="0" xfId="0" applyFont="1" applyBorder="1" applyAlignment="1">
      <alignment horizontal="right" vertical="center"/>
    </xf>
    <xf numFmtId="0" fontId="18" fillId="7" borderId="11" xfId="0" applyFont="1" applyFill="1" applyBorder="1" applyAlignment="1">
      <alignment horizontal="left" vertical="center"/>
    </xf>
    <xf numFmtId="0" fontId="11" fillId="4" borderId="3" xfId="0" applyFont="1" applyFill="1" applyBorder="1" applyAlignment="1">
      <alignment horizontal="center" vertical="center"/>
    </xf>
    <xf numFmtId="0" fontId="6" fillId="4" borderId="10" xfId="0" applyFont="1" applyFill="1" applyBorder="1" applyAlignment="1">
      <alignment horizontal="center" vertical="center" wrapText="1"/>
    </xf>
    <xf numFmtId="0" fontId="11" fillId="4" borderId="3" xfId="0" applyFont="1" applyFill="1" applyBorder="1" applyAlignment="1">
      <alignment horizontal="center" vertical="center" wrapText="1"/>
    </xf>
    <xf numFmtId="9" fontId="12" fillId="4" borderId="21" xfId="12" applyFont="1" applyFill="1" applyBorder="1" applyAlignment="1">
      <alignment horizontal="right" vertical="center"/>
    </xf>
    <xf numFmtId="0" fontId="6" fillId="0" borderId="0" xfId="0" applyFont="1" applyAlignment="1">
      <alignment vertical="top" wrapText="1"/>
    </xf>
    <xf numFmtId="0" fontId="12" fillId="7" borderId="3" xfId="0" applyFont="1" applyFill="1" applyBorder="1" applyAlignment="1">
      <alignment horizontal="center" vertical="center"/>
    </xf>
    <xf numFmtId="0" fontId="6" fillId="6" borderId="22" xfId="0" applyFont="1" applyFill="1" applyBorder="1" applyAlignment="1">
      <alignment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readingOrder="1"/>
    </xf>
    <xf numFmtId="0" fontId="6" fillId="0" borderId="14" xfId="0" applyFont="1" applyBorder="1" applyAlignment="1">
      <alignment horizontal="right" vertical="center"/>
    </xf>
    <xf numFmtId="3" fontId="6" fillId="0" borderId="14" xfId="0" applyNumberFormat="1" applyFont="1" applyBorder="1" applyAlignment="1">
      <alignment horizontal="right" vertical="center"/>
    </xf>
    <xf numFmtId="167" fontId="6" fillId="0" borderId="14" xfId="0" applyNumberFormat="1" applyFont="1" applyBorder="1" applyAlignment="1">
      <alignment horizontal="right" vertical="center"/>
    </xf>
    <xf numFmtId="0" fontId="6" fillId="0" borderId="11" xfId="0" applyFont="1" applyBorder="1" applyAlignment="1">
      <alignment horizontal="right" vertical="center"/>
    </xf>
    <xf numFmtId="0" fontId="6" fillId="6" borderId="22" xfId="0" applyFont="1" applyFill="1" applyBorder="1" applyAlignment="1">
      <alignment horizontal="right" vertical="center"/>
    </xf>
    <xf numFmtId="3" fontId="6" fillId="6" borderId="22" xfId="0" applyNumberFormat="1" applyFont="1" applyFill="1" applyBorder="1" applyAlignment="1">
      <alignment horizontal="right" vertical="center"/>
    </xf>
    <xf numFmtId="167" fontId="6" fillId="6" borderId="22" xfId="0" applyNumberFormat="1" applyFont="1" applyFill="1" applyBorder="1" applyAlignment="1">
      <alignment horizontal="right" vertical="center"/>
    </xf>
    <xf numFmtId="0" fontId="6" fillId="0" borderId="22" xfId="0" applyFont="1" applyBorder="1" applyAlignment="1">
      <alignment horizontal="right" vertical="center"/>
    </xf>
    <xf numFmtId="3" fontId="6" fillId="0" borderId="22" xfId="0" applyNumberFormat="1" applyFont="1" applyBorder="1" applyAlignment="1">
      <alignment horizontal="right" vertical="center"/>
    </xf>
    <xf numFmtId="167" fontId="6" fillId="0" borderId="22" xfId="0" applyNumberFormat="1" applyFont="1" applyBorder="1" applyAlignment="1">
      <alignment horizontal="right" vertical="center"/>
    </xf>
    <xf numFmtId="0" fontId="11" fillId="0" borderId="0" xfId="0" applyFont="1" applyBorder="1" applyAlignment="1">
      <alignment horizontal="right"/>
    </xf>
    <xf numFmtId="0" fontId="11" fillId="6" borderId="22" xfId="0" applyFont="1" applyFill="1" applyBorder="1" applyAlignment="1">
      <alignment horizontal="right" vertical="center"/>
    </xf>
    <xf numFmtId="0" fontId="11" fillId="6" borderId="22" xfId="0" applyFont="1" applyFill="1" applyBorder="1" applyAlignment="1">
      <alignment horizontal="right"/>
    </xf>
    <xf numFmtId="0" fontId="11" fillId="6" borderId="22" xfId="0" applyFont="1" applyFill="1" applyBorder="1" applyAlignment="1">
      <alignment horizontal="left" vertical="center"/>
    </xf>
    <xf numFmtId="0" fontId="11" fillId="3" borderId="22" xfId="0" applyFont="1" applyFill="1" applyBorder="1" applyAlignment="1">
      <alignment horizontal="right" vertical="center"/>
    </xf>
    <xf numFmtId="0" fontId="11" fillId="0" borderId="22" xfId="0" applyFont="1" applyBorder="1" applyAlignment="1">
      <alignment horizontal="right"/>
    </xf>
    <xf numFmtId="0" fontId="11" fillId="3" borderId="22" xfId="0" applyFont="1" applyFill="1" applyBorder="1" applyAlignment="1">
      <alignment horizontal="left" vertical="center"/>
    </xf>
    <xf numFmtId="0" fontId="11" fillId="3" borderId="22" xfId="0" applyFont="1" applyFill="1" applyBorder="1" applyAlignment="1">
      <alignment vertical="center" readingOrder="2"/>
    </xf>
    <xf numFmtId="0" fontId="11" fillId="6" borderId="31" xfId="0" applyFont="1" applyFill="1" applyBorder="1" applyAlignment="1">
      <alignment horizontal="right" vertical="center"/>
    </xf>
    <xf numFmtId="0" fontId="11" fillId="6" borderId="31" xfId="0" applyFont="1" applyFill="1" applyBorder="1" applyAlignment="1">
      <alignment horizontal="right"/>
    </xf>
    <xf numFmtId="0" fontId="11" fillId="6" borderId="31" xfId="0" applyFont="1" applyFill="1" applyBorder="1" applyAlignment="1">
      <alignment horizontal="left" vertical="center"/>
    </xf>
    <xf numFmtId="0" fontId="6" fillId="7" borderId="1" xfId="0" applyFont="1" applyFill="1" applyBorder="1" applyAlignment="1">
      <alignment horizontal="center" vertical="center" wrapText="1"/>
    </xf>
    <xf numFmtId="0" fontId="6" fillId="6" borderId="22" xfId="0" applyFont="1" applyFill="1" applyBorder="1" applyAlignment="1">
      <alignment horizontal="left" vertical="center"/>
    </xf>
    <xf numFmtId="0" fontId="6" fillId="3" borderId="22" xfId="0" applyFont="1" applyFill="1" applyBorder="1" applyAlignment="1">
      <alignment horizontal="right" vertical="center"/>
    </xf>
    <xf numFmtId="0" fontId="6" fillId="3" borderId="22" xfId="0" applyFont="1" applyFill="1" applyBorder="1" applyAlignment="1">
      <alignment horizontal="left" vertical="center"/>
    </xf>
    <xf numFmtId="0" fontId="6" fillId="6" borderId="31" xfId="0" applyFont="1" applyFill="1" applyBorder="1" applyAlignment="1">
      <alignment horizontal="right" vertical="center"/>
    </xf>
    <xf numFmtId="0" fontId="6" fillId="6" borderId="31" xfId="0" applyFont="1" applyFill="1" applyBorder="1" applyAlignment="1">
      <alignment horizontal="left" vertical="center"/>
    </xf>
    <xf numFmtId="3" fontId="11" fillId="3" borderId="0" xfId="0" applyNumberFormat="1" applyFont="1" applyFill="1" applyBorder="1" applyAlignment="1">
      <alignment vertical="center"/>
    </xf>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readingOrder="1"/>
    </xf>
    <xf numFmtId="0" fontId="11" fillId="7" borderId="11" xfId="0" applyFont="1" applyFill="1" applyBorder="1" applyAlignment="1">
      <alignment horizontal="right" vertical="center"/>
    </xf>
    <xf numFmtId="0" fontId="6" fillId="0" borderId="0" xfId="0" applyFont="1" applyBorder="1" applyAlignment="1">
      <alignment horizontal="right" vertical="center" wrapText="1"/>
    </xf>
    <xf numFmtId="0" fontId="6" fillId="0" borderId="0" xfId="0" applyFont="1" applyBorder="1" applyAlignment="1">
      <alignment horizontal="center" vertical="center" wrapText="1"/>
    </xf>
    <xf numFmtId="0" fontId="11" fillId="0" borderId="14" xfId="0" applyFont="1" applyBorder="1" applyAlignment="1">
      <alignment horizontal="right" vertical="center"/>
    </xf>
    <xf numFmtId="0" fontId="11" fillId="0" borderId="14" xfId="0" applyFont="1" applyBorder="1" applyAlignment="1">
      <alignment horizontal="left" vertical="center"/>
    </xf>
    <xf numFmtId="0" fontId="11" fillId="7" borderId="11" xfId="0" applyFont="1" applyFill="1" applyBorder="1" applyAlignment="1">
      <alignment vertical="center"/>
    </xf>
    <xf numFmtId="0" fontId="12" fillId="7" borderId="15" xfId="0" applyFont="1" applyFill="1" applyBorder="1" applyAlignment="1">
      <alignment horizontal="center" vertical="center" wrapText="1"/>
    </xf>
    <xf numFmtId="0" fontId="12" fillId="7" borderId="1" xfId="0" applyFont="1" applyFill="1" applyBorder="1" applyAlignment="1">
      <alignment horizontal="center" vertical="center" wrapText="1" readingOrder="1"/>
    </xf>
    <xf numFmtId="0" fontId="18" fillId="0" borderId="0" xfId="0" applyFont="1" applyBorder="1" applyAlignment="1">
      <alignment horizontal="left" vertical="center"/>
    </xf>
    <xf numFmtId="0" fontId="18" fillId="6" borderId="22" xfId="0" applyFont="1" applyFill="1" applyBorder="1" applyAlignment="1">
      <alignment horizontal="left" vertical="center"/>
    </xf>
    <xf numFmtId="0" fontId="11" fillId="0" borderId="0" xfId="0" applyFont="1" applyBorder="1" applyAlignment="1">
      <alignment horizontal="left" vertical="center"/>
    </xf>
    <xf numFmtId="3" fontId="11" fillId="3" borderId="11" xfId="0" applyNumberFormat="1" applyFont="1" applyFill="1" applyBorder="1" applyAlignment="1">
      <alignment horizontal="center" vertical="center"/>
    </xf>
    <xf numFmtId="0" fontId="11" fillId="7" borderId="15" xfId="0" applyFont="1" applyFill="1" applyBorder="1" applyAlignment="1">
      <alignment horizontal="center" vertical="center" wrapText="1"/>
    </xf>
    <xf numFmtId="0" fontId="11" fillId="3" borderId="0" xfId="0" applyFont="1" applyFill="1" applyBorder="1" applyAlignment="1">
      <alignment horizontal="right" vertical="center" wrapText="1"/>
    </xf>
    <xf numFmtId="0" fontId="11" fillId="6" borderId="22" xfId="0" applyFont="1" applyFill="1" applyBorder="1" applyAlignment="1">
      <alignment vertical="center"/>
    </xf>
    <xf numFmtId="0" fontId="11" fillId="3" borderId="22" xfId="0" applyFont="1" applyFill="1" applyBorder="1" applyAlignment="1">
      <alignment vertical="center"/>
    </xf>
    <xf numFmtId="0" fontId="11" fillId="3" borderId="31" xfId="0" applyFont="1" applyFill="1" applyBorder="1" applyAlignment="1">
      <alignment vertical="center"/>
    </xf>
    <xf numFmtId="0" fontId="18" fillId="3" borderId="6" xfId="0" applyFont="1" applyFill="1" applyBorder="1" applyAlignment="1">
      <alignment vertical="center" wrapText="1"/>
    </xf>
    <xf numFmtId="0" fontId="18" fillId="6" borderId="32" xfId="0" applyFont="1" applyFill="1" applyBorder="1" applyAlignment="1">
      <alignment vertical="center" wrapText="1"/>
    </xf>
    <xf numFmtId="0" fontId="18" fillId="3" borderId="32" xfId="0" applyFont="1" applyFill="1" applyBorder="1" applyAlignment="1">
      <alignment vertical="center" wrapText="1"/>
    </xf>
    <xf numFmtId="0" fontId="12" fillId="0" borderId="0" xfId="0" applyFont="1" applyBorder="1" applyAlignment="1">
      <alignment vertical="center" readingOrder="2"/>
    </xf>
    <xf numFmtId="0" fontId="18" fillId="7" borderId="21" xfId="0" applyFont="1" applyFill="1" applyBorder="1" applyAlignment="1">
      <alignment vertical="center"/>
    </xf>
    <xf numFmtId="0" fontId="18" fillId="3" borderId="36" xfId="0" applyFont="1" applyFill="1" applyBorder="1" applyAlignment="1">
      <alignment vertical="center" wrapText="1"/>
    </xf>
    <xf numFmtId="0" fontId="12" fillId="7" borderId="1"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6" fillId="4" borderId="15" xfId="0" applyFont="1" applyFill="1" applyBorder="1" applyAlignment="1">
      <alignment horizontal="right" vertical="center" wrapText="1"/>
    </xf>
    <xf numFmtId="0" fontId="6" fillId="4" borderId="1" xfId="0" applyFont="1" applyFill="1" applyBorder="1" applyAlignment="1">
      <alignment horizontal="center" vertical="center" wrapText="1"/>
    </xf>
    <xf numFmtId="0" fontId="6" fillId="0" borderId="0" xfId="0" applyFont="1" applyBorder="1" applyAlignment="1">
      <alignment vertical="center" wrapText="1" readingOrder="2"/>
    </xf>
    <xf numFmtId="0" fontId="11" fillId="4" borderId="18" xfId="0" applyNumberFormat="1" applyFont="1" applyFill="1" applyBorder="1" applyAlignment="1">
      <alignment horizontal="right" vertical="top" wrapText="1"/>
    </xf>
    <xf numFmtId="3" fontId="11" fillId="6" borderId="22" xfId="0" applyNumberFormat="1" applyFont="1" applyFill="1" applyBorder="1" applyAlignment="1">
      <alignment vertical="center"/>
    </xf>
    <xf numFmtId="0" fontId="11" fillId="0" borderId="22" xfId="0" applyFont="1" applyBorder="1" applyAlignment="1">
      <alignment vertical="center"/>
    </xf>
    <xf numFmtId="3" fontId="11" fillId="0" borderId="22" xfId="0" applyNumberFormat="1" applyFont="1" applyBorder="1" applyAlignment="1">
      <alignment vertical="center"/>
    </xf>
    <xf numFmtId="0" fontId="11" fillId="0" borderId="31" xfId="0" applyFont="1" applyBorder="1" applyAlignment="1">
      <alignment vertical="center"/>
    </xf>
    <xf numFmtId="3" fontId="11" fillId="0" borderId="0" xfId="0" applyNumberFormat="1" applyFont="1" applyAlignment="1">
      <alignment vertical="center"/>
    </xf>
    <xf numFmtId="0" fontId="6" fillId="4" borderId="1" xfId="0" applyFont="1" applyFill="1" applyBorder="1" applyAlignment="1">
      <alignment horizontal="right" vertical="center" wrapText="1"/>
    </xf>
    <xf numFmtId="0" fontId="6" fillId="7" borderId="3" xfId="0" applyFont="1" applyFill="1" applyBorder="1" applyAlignment="1">
      <alignment horizontal="right" vertical="center"/>
    </xf>
    <xf numFmtId="3" fontId="11" fillId="6" borderId="22" xfId="0" applyNumberFormat="1" applyFont="1" applyFill="1" applyBorder="1" applyAlignment="1">
      <alignment vertical="center" wrapText="1"/>
    </xf>
    <xf numFmtId="0" fontId="6" fillId="3" borderId="22" xfId="0" applyFont="1" applyFill="1" applyBorder="1" applyAlignment="1">
      <alignment vertical="center"/>
    </xf>
    <xf numFmtId="0" fontId="6" fillId="6" borderId="22"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22" xfId="0" applyFont="1" applyFill="1" applyBorder="1" applyAlignment="1">
      <alignment vertical="center" readingOrder="2"/>
    </xf>
    <xf numFmtId="0" fontId="6" fillId="3" borderId="22" xfId="0" applyFont="1" applyFill="1" applyBorder="1" applyAlignment="1">
      <alignment horizontal="left" vertical="center" wrapText="1" readingOrder="2"/>
    </xf>
    <xf numFmtId="0" fontId="6" fillId="4" borderId="11" xfId="0" applyFont="1" applyFill="1" applyBorder="1" applyAlignment="1">
      <alignment vertical="center"/>
    </xf>
    <xf numFmtId="0" fontId="6" fillId="4" borderId="11" xfId="0" applyFont="1" applyFill="1" applyBorder="1" applyAlignment="1">
      <alignment horizontal="left" vertical="center"/>
    </xf>
    <xf numFmtId="0" fontId="6" fillId="6" borderId="31" xfId="0" applyFont="1" applyFill="1" applyBorder="1" applyAlignment="1">
      <alignment vertical="center"/>
    </xf>
    <xf numFmtId="0" fontId="16" fillId="4" borderId="1" xfId="0" applyFont="1" applyFill="1" applyBorder="1" applyAlignment="1">
      <alignment vertical="center" wrapText="1"/>
    </xf>
    <xf numFmtId="0" fontId="16" fillId="4" borderId="1" xfId="0"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vertical="center"/>
    </xf>
    <xf numFmtId="0" fontId="16" fillId="0" borderId="1" xfId="0" applyFont="1" applyBorder="1" applyAlignment="1">
      <alignment vertical="center"/>
    </xf>
    <xf numFmtId="0" fontId="18" fillId="6" borderId="31" xfId="0" applyFont="1" applyFill="1" applyBorder="1" applyAlignment="1">
      <alignment horizontal="left" vertical="center" wrapText="1"/>
    </xf>
    <xf numFmtId="0" fontId="18" fillId="3" borderId="27" xfId="0" applyFont="1" applyFill="1" applyBorder="1" applyAlignment="1">
      <alignment horizontal="right" vertical="center" wrapText="1"/>
    </xf>
    <xf numFmtId="0" fontId="18" fillId="6" borderId="22" xfId="0" applyFont="1" applyFill="1" applyBorder="1" applyAlignment="1">
      <alignment horizontal="right" vertical="center" wrapText="1"/>
    </xf>
    <xf numFmtId="0" fontId="18" fillId="3" borderId="22" xfId="0" applyFont="1" applyFill="1" applyBorder="1" applyAlignment="1">
      <alignment horizontal="right" vertical="center" wrapText="1"/>
    </xf>
    <xf numFmtId="0" fontId="18" fillId="6" borderId="31" xfId="0" applyFont="1" applyFill="1" applyBorder="1" applyAlignment="1">
      <alignment horizontal="right" vertical="center" wrapText="1"/>
    </xf>
    <xf numFmtId="3" fontId="18" fillId="3" borderId="27" xfId="0" applyNumberFormat="1" applyFont="1" applyFill="1" applyBorder="1" applyAlignment="1">
      <alignment vertical="center" wrapText="1"/>
    </xf>
    <xf numFmtId="3" fontId="18" fillId="6" borderId="22" xfId="0" applyNumberFormat="1" applyFont="1" applyFill="1" applyBorder="1" applyAlignment="1">
      <alignment vertical="center" wrapText="1"/>
    </xf>
    <xf numFmtId="3" fontId="18" fillId="3" borderId="22" xfId="0" applyNumberFormat="1" applyFont="1" applyFill="1" applyBorder="1" applyAlignment="1">
      <alignment vertical="center" wrapText="1"/>
    </xf>
    <xf numFmtId="3" fontId="18" fillId="6" borderId="31" xfId="0" applyNumberFormat="1" applyFont="1" applyFill="1" applyBorder="1" applyAlignment="1">
      <alignment vertical="center" wrapText="1"/>
    </xf>
    <xf numFmtId="3" fontId="18" fillId="4" borderId="11" xfId="0" applyNumberFormat="1" applyFont="1" applyFill="1" applyBorder="1" applyAlignment="1">
      <alignment vertical="center" wrapText="1"/>
    </xf>
    <xf numFmtId="0" fontId="16" fillId="4" borderId="19" xfId="0" applyFont="1" applyFill="1" applyBorder="1" applyAlignment="1">
      <alignment horizontal="right" vertical="center" wrapText="1"/>
    </xf>
    <xf numFmtId="0" fontId="16" fillId="4" borderId="19" xfId="0" applyFont="1" applyFill="1" applyBorder="1" applyAlignment="1">
      <alignment horizontal="center" vertical="center" wrapText="1"/>
    </xf>
    <xf numFmtId="0" fontId="16" fillId="4" borderId="19" xfId="0" applyFont="1" applyFill="1" applyBorder="1" applyAlignment="1">
      <alignment horizontal="left" vertical="center" wrapText="1"/>
    </xf>
    <xf numFmtId="0" fontId="18" fillId="0" borderId="0" xfId="0" applyFont="1" applyBorder="1" applyAlignment="1">
      <alignment vertical="center" wrapText="1"/>
    </xf>
    <xf numFmtId="3" fontId="18" fillId="0" borderId="0" xfId="0" applyNumberFormat="1" applyFont="1" applyBorder="1" applyAlignment="1">
      <alignment vertical="center" wrapText="1"/>
    </xf>
    <xf numFmtId="0" fontId="18" fillId="3" borderId="0" xfId="0" applyFont="1" applyFill="1" applyBorder="1" applyAlignment="1">
      <alignment horizontal="left" vertical="center" wrapText="1"/>
    </xf>
    <xf numFmtId="0" fontId="18" fillId="0" borderId="0" xfId="0" applyFont="1" applyBorder="1" applyAlignment="1">
      <alignment horizontal="left" vertical="center" wrapText="1"/>
    </xf>
    <xf numFmtId="0" fontId="18" fillId="6" borderId="11" xfId="0" applyFont="1" applyFill="1" applyBorder="1" applyAlignment="1">
      <alignment vertical="center" wrapText="1"/>
    </xf>
    <xf numFmtId="3" fontId="18" fillId="6" borderId="11" xfId="0" applyNumberFormat="1" applyFont="1" applyFill="1" applyBorder="1" applyAlignment="1">
      <alignment vertical="center" wrapText="1"/>
    </xf>
    <xf numFmtId="0" fontId="18" fillId="6" borderId="11" xfId="0" applyFont="1" applyFill="1" applyBorder="1" applyAlignment="1">
      <alignment horizontal="left" vertical="center" wrapText="1"/>
    </xf>
    <xf numFmtId="3" fontId="6" fillId="0" borderId="0" xfId="0" applyNumberFormat="1" applyFont="1" applyAlignment="1">
      <alignment horizontal="right" vertical="center"/>
    </xf>
    <xf numFmtId="3" fontId="6" fillId="0" borderId="0" xfId="12" applyNumberFormat="1" applyFont="1" applyAlignment="1">
      <alignment horizontal="right" vertical="center"/>
    </xf>
    <xf numFmtId="3" fontId="6" fillId="3" borderId="22" xfId="0" applyNumberFormat="1" applyFont="1" applyFill="1" applyBorder="1" applyAlignment="1">
      <alignment horizontal="right" vertical="center"/>
    </xf>
    <xf numFmtId="3" fontId="6" fillId="6" borderId="22" xfId="12" applyNumberFormat="1" applyFont="1" applyFill="1" applyBorder="1" applyAlignment="1">
      <alignment horizontal="right" vertical="center"/>
    </xf>
    <xf numFmtId="3" fontId="6" fillId="6" borderId="31" xfId="0" applyNumberFormat="1" applyFont="1" applyFill="1" applyBorder="1" applyAlignment="1">
      <alignment horizontal="right" vertical="center"/>
    </xf>
    <xf numFmtId="3" fontId="6" fillId="4" borderId="11" xfId="0" applyNumberFormat="1" applyFont="1" applyFill="1" applyBorder="1" applyAlignment="1">
      <alignment horizontal="right" vertical="center"/>
    </xf>
    <xf numFmtId="3" fontId="6" fillId="4" borderId="11" xfId="1" applyNumberFormat="1" applyFont="1" applyFill="1" applyBorder="1" applyAlignment="1">
      <alignment horizontal="right" vertical="center" readingOrder="1"/>
    </xf>
    <xf numFmtId="0" fontId="11" fillId="4" borderId="15" xfId="0" applyFont="1" applyFill="1" applyBorder="1" applyAlignment="1">
      <alignment horizontal="center" vertical="center" wrapText="1"/>
    </xf>
    <xf numFmtId="0" fontId="11" fillId="3" borderId="22" xfId="0" applyFont="1" applyFill="1" applyBorder="1" applyAlignment="1">
      <alignment horizontal="right" vertical="center" readingOrder="2"/>
    </xf>
    <xf numFmtId="0" fontId="11" fillId="3" borderId="22" xfId="0" applyFont="1" applyFill="1" applyBorder="1" applyAlignment="1">
      <alignment vertical="center" wrapText="1" readingOrder="2"/>
    </xf>
    <xf numFmtId="3" fontId="11" fillId="0" borderId="0" xfId="13" applyNumberFormat="1" applyFont="1" applyAlignment="1">
      <alignment vertical="center"/>
    </xf>
    <xf numFmtId="3" fontId="11" fillId="0" borderId="0" xfId="0" applyNumberFormat="1" applyFont="1" applyBorder="1" applyAlignment="1">
      <alignment vertical="center"/>
    </xf>
    <xf numFmtId="3" fontId="11" fillId="3" borderId="22" xfId="0" applyNumberFormat="1" applyFont="1" applyFill="1" applyBorder="1" applyAlignment="1">
      <alignment vertical="center"/>
    </xf>
    <xf numFmtId="3" fontId="11" fillId="6" borderId="22" xfId="13" applyNumberFormat="1" applyFont="1" applyFill="1" applyBorder="1" applyAlignment="1">
      <alignment vertical="center"/>
    </xf>
    <xf numFmtId="3" fontId="11" fillId="3" borderId="22" xfId="0" applyNumberFormat="1" applyFont="1" applyFill="1" applyBorder="1" applyAlignment="1">
      <alignment vertical="center" wrapText="1"/>
    </xf>
    <xf numFmtId="0" fontId="11" fillId="4" borderId="11" xfId="0" applyFont="1" applyFill="1" applyBorder="1" applyAlignment="1">
      <alignment horizontal="right" vertical="center"/>
    </xf>
    <xf numFmtId="3" fontId="11" fillId="4" borderId="11" xfId="0" applyNumberFormat="1" applyFont="1" applyFill="1" applyBorder="1" applyAlignment="1">
      <alignment vertical="center"/>
    </xf>
    <xf numFmtId="3" fontId="11" fillId="4" borderId="11" xfId="2" applyNumberFormat="1" applyFont="1" applyFill="1" applyBorder="1" applyAlignment="1">
      <alignment vertical="center" readingOrder="1"/>
    </xf>
    <xf numFmtId="3" fontId="11" fillId="4" borderId="11" xfId="0" applyNumberFormat="1" applyFont="1" applyFill="1" applyBorder="1" applyAlignment="1">
      <alignment vertical="center" wrapText="1"/>
    </xf>
    <xf numFmtId="0" fontId="11" fillId="4" borderId="11" xfId="0" applyFont="1" applyFill="1" applyBorder="1" applyAlignment="1">
      <alignment vertical="center"/>
    </xf>
    <xf numFmtId="3" fontId="11" fillId="6" borderId="31" xfId="0" applyNumberFormat="1" applyFont="1" applyFill="1" applyBorder="1" applyAlignment="1">
      <alignment vertical="center"/>
    </xf>
    <xf numFmtId="0" fontId="11" fillId="6" borderId="31" xfId="0" applyFont="1" applyFill="1" applyBorder="1" applyAlignment="1">
      <alignment vertical="center"/>
    </xf>
    <xf numFmtId="3" fontId="6" fillId="3" borderId="0" xfId="0" applyNumberFormat="1" applyFont="1" applyFill="1" applyBorder="1" applyAlignment="1">
      <alignment vertical="center" wrapText="1"/>
    </xf>
    <xf numFmtId="0" fontId="11" fillId="4" borderId="1" xfId="0" applyFont="1" applyFill="1" applyBorder="1" applyAlignment="1">
      <alignment horizontal="center" vertical="center" wrapText="1"/>
    </xf>
    <xf numFmtId="3" fontId="6" fillId="6" borderId="22" xfId="0" applyNumberFormat="1" applyFont="1" applyFill="1" applyBorder="1" applyAlignment="1">
      <alignment vertical="center" wrapText="1"/>
    </xf>
    <xf numFmtId="3" fontId="6" fillId="6" borderId="22" xfId="0" quotePrefix="1" applyNumberFormat="1" applyFont="1" applyFill="1" applyBorder="1" applyAlignment="1">
      <alignment vertical="center" wrapText="1"/>
    </xf>
    <xf numFmtId="3" fontId="6" fillId="3" borderId="22" xfId="0" applyNumberFormat="1" applyFont="1" applyFill="1" applyBorder="1" applyAlignment="1">
      <alignment vertical="center" wrapText="1"/>
    </xf>
    <xf numFmtId="3" fontId="6" fillId="4" borderId="11" xfId="0" applyNumberFormat="1" applyFont="1" applyFill="1" applyBorder="1" applyAlignment="1">
      <alignment vertical="center" wrapText="1"/>
    </xf>
    <xf numFmtId="3" fontId="6" fillId="6" borderId="31" xfId="0" applyNumberFormat="1" applyFont="1" applyFill="1" applyBorder="1" applyAlignment="1">
      <alignment vertical="center" wrapText="1"/>
    </xf>
    <xf numFmtId="0" fontId="11" fillId="4"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0" xfId="0" applyFont="1" applyBorder="1" applyAlignment="1">
      <alignment vertical="center" wrapText="1" readingOrder="2"/>
    </xf>
    <xf numFmtId="3" fontId="11" fillId="0" borderId="18" xfId="0" applyNumberFormat="1" applyFont="1" applyBorder="1" applyAlignment="1">
      <alignment horizontal="right" vertical="center"/>
    </xf>
    <xf numFmtId="3" fontId="11" fillId="0" borderId="30" xfId="0" applyNumberFormat="1" applyFont="1" applyBorder="1" applyAlignment="1">
      <alignment horizontal="right" vertical="center"/>
    </xf>
    <xf numFmtId="9" fontId="12" fillId="4" borderId="25" xfId="12" applyFont="1" applyFill="1" applyBorder="1" applyAlignment="1">
      <alignment vertical="center" wrapText="1"/>
    </xf>
    <xf numFmtId="9" fontId="12" fillId="4" borderId="24" xfId="12" applyFont="1" applyFill="1" applyBorder="1" applyAlignment="1">
      <alignment horizontal="center" vertical="center" wrapText="1"/>
    </xf>
    <xf numFmtId="9" fontId="12" fillId="4" borderId="25" xfId="12" applyFont="1" applyFill="1" applyBorder="1" applyAlignment="1">
      <alignment horizontal="center" vertical="center" wrapText="1"/>
    </xf>
    <xf numFmtId="9" fontId="12" fillId="4" borderId="1" xfId="12" applyFont="1" applyFill="1" applyBorder="1" applyAlignment="1">
      <alignment horizontal="center" vertical="center" wrapText="1"/>
    </xf>
    <xf numFmtId="9" fontId="12" fillId="3" borderId="0" xfId="12" applyFont="1" applyFill="1" applyBorder="1" applyAlignment="1">
      <alignment horizontal="right" vertical="center"/>
    </xf>
    <xf numFmtId="9" fontId="12" fillId="6" borderId="22" xfId="12" applyFont="1" applyFill="1" applyBorder="1" applyAlignment="1">
      <alignment horizontal="right" vertical="center"/>
    </xf>
    <xf numFmtId="9" fontId="12" fillId="6" borderId="32" xfId="12" applyFont="1" applyFill="1" applyBorder="1" applyAlignment="1">
      <alignment horizontal="right" vertical="center"/>
    </xf>
    <xf numFmtId="9" fontId="12" fillId="3" borderId="22" xfId="12" applyFont="1" applyFill="1" applyBorder="1" applyAlignment="1">
      <alignment horizontal="right" vertical="center"/>
    </xf>
    <xf numFmtId="9" fontId="12" fillId="3" borderId="32" xfId="12" applyFont="1" applyFill="1" applyBorder="1" applyAlignment="1">
      <alignment horizontal="right" vertical="center"/>
    </xf>
    <xf numFmtId="9" fontId="12" fillId="4" borderId="11" xfId="12" applyFont="1" applyFill="1" applyBorder="1" applyAlignment="1">
      <alignment vertical="center"/>
    </xf>
    <xf numFmtId="9" fontId="12" fillId="6" borderId="31" xfId="12" applyFont="1" applyFill="1" applyBorder="1" applyAlignment="1">
      <alignment horizontal="right" vertical="center"/>
    </xf>
    <xf numFmtId="9" fontId="12" fillId="6" borderId="36" xfId="12" applyFont="1" applyFill="1" applyBorder="1" applyAlignment="1">
      <alignment horizontal="right" vertical="center"/>
    </xf>
    <xf numFmtId="3" fontId="12" fillId="3" borderId="6" xfId="12" applyNumberFormat="1" applyFont="1" applyFill="1" applyBorder="1" applyAlignment="1">
      <alignment vertical="center"/>
    </xf>
    <xf numFmtId="3" fontId="12" fillId="3" borderId="8" xfId="12" applyNumberFormat="1" applyFont="1" applyFill="1" applyBorder="1" applyAlignment="1">
      <alignment vertical="center"/>
    </xf>
    <xf numFmtId="3" fontId="12" fillId="3" borderId="0" xfId="12" applyNumberFormat="1" applyFont="1" applyFill="1" applyBorder="1" applyAlignment="1">
      <alignment vertical="center"/>
    </xf>
    <xf numFmtId="3" fontId="12" fillId="6" borderId="32" xfId="12" applyNumberFormat="1" applyFont="1" applyFill="1" applyBorder="1" applyAlignment="1">
      <alignment vertical="center"/>
    </xf>
    <xf numFmtId="3" fontId="12" fillId="6" borderId="33" xfId="12" applyNumberFormat="1" applyFont="1" applyFill="1" applyBorder="1" applyAlignment="1">
      <alignment vertical="center"/>
    </xf>
    <xf numFmtId="3" fontId="12" fillId="6" borderId="22" xfId="12" applyNumberFormat="1" applyFont="1" applyFill="1" applyBorder="1" applyAlignment="1">
      <alignment vertical="center"/>
    </xf>
    <xf numFmtId="3" fontId="12" fillId="3" borderId="32" xfId="12" applyNumberFormat="1" applyFont="1" applyFill="1" applyBorder="1" applyAlignment="1">
      <alignment vertical="center"/>
    </xf>
    <xf numFmtId="3" fontId="12" fillId="3" borderId="33" xfId="12" applyNumberFormat="1" applyFont="1" applyFill="1" applyBorder="1" applyAlignment="1">
      <alignment vertical="center"/>
    </xf>
    <xf numFmtId="3" fontId="12" fillId="3" borderId="22" xfId="12" applyNumberFormat="1" applyFont="1" applyFill="1" applyBorder="1" applyAlignment="1">
      <alignment vertical="center"/>
    </xf>
    <xf numFmtId="3" fontId="12" fillId="6" borderId="36" xfId="12" applyNumberFormat="1" applyFont="1" applyFill="1" applyBorder="1" applyAlignment="1">
      <alignment vertical="center"/>
    </xf>
    <xf numFmtId="3" fontId="12" fillId="6" borderId="37" xfId="12" applyNumberFormat="1" applyFont="1" applyFill="1" applyBorder="1" applyAlignment="1">
      <alignment vertical="center"/>
    </xf>
    <xf numFmtId="3" fontId="12" fillId="6" borderId="31" xfId="12" applyNumberFormat="1" applyFont="1" applyFill="1" applyBorder="1" applyAlignment="1">
      <alignment vertical="center"/>
    </xf>
    <xf numFmtId="3" fontId="12" fillId="4" borderId="21" xfId="12" applyNumberFormat="1" applyFont="1" applyFill="1" applyBorder="1" applyAlignment="1">
      <alignment vertical="center"/>
    </xf>
    <xf numFmtId="3" fontId="12" fillId="4" borderId="20" xfId="12" applyNumberFormat="1" applyFont="1" applyFill="1" applyBorder="1" applyAlignment="1">
      <alignment vertical="center"/>
    </xf>
    <xf numFmtId="3" fontId="12" fillId="4" borderId="11" xfId="12" applyNumberFormat="1" applyFont="1" applyFill="1" applyBorder="1" applyAlignment="1">
      <alignment vertical="center"/>
    </xf>
    <xf numFmtId="0" fontId="5" fillId="0" borderId="0" xfId="0" applyFont="1" applyBorder="1" applyAlignment="1"/>
    <xf numFmtId="0" fontId="4" fillId="0" borderId="0" xfId="0" applyFont="1" applyAlignment="1">
      <alignment vertical="top"/>
    </xf>
    <xf numFmtId="4" fontId="6" fillId="0" borderId="11" xfId="0" applyNumberFormat="1" applyFont="1" applyBorder="1" applyAlignment="1">
      <alignment horizontal="right" vertical="center"/>
    </xf>
    <xf numFmtId="3" fontId="6" fillId="0" borderId="11" xfId="0" applyNumberFormat="1" applyFont="1" applyBorder="1" applyAlignment="1">
      <alignment horizontal="right" vertical="center"/>
    </xf>
    <xf numFmtId="0" fontId="11" fillId="0" borderId="1" xfId="0" applyFont="1" applyBorder="1" applyAlignment="1">
      <alignment vertical="center"/>
    </xf>
    <xf numFmtId="0" fontId="19" fillId="0" borderId="1" xfId="0" applyFont="1" applyBorder="1"/>
    <xf numFmtId="3" fontId="11" fillId="7" borderId="11" xfId="0" applyNumberFormat="1" applyFont="1" applyFill="1" applyBorder="1" applyAlignment="1">
      <alignment horizontal="right" vertical="center"/>
    </xf>
    <xf numFmtId="0" fontId="12" fillId="0" borderId="1" xfId="0" applyFont="1" applyBorder="1" applyAlignment="1">
      <alignment horizontal="left" vertical="center" readingOrder="2"/>
    </xf>
    <xf numFmtId="0" fontId="11" fillId="0" borderId="0" xfId="0" applyFont="1" applyBorder="1" applyAlignment="1">
      <alignment horizontal="right" vertical="center"/>
    </xf>
    <xf numFmtId="0" fontId="11" fillId="0" borderId="22" xfId="0" applyFont="1" applyBorder="1" applyAlignment="1">
      <alignment horizontal="right" vertical="center"/>
    </xf>
    <xf numFmtId="3" fontId="11" fillId="0" borderId="0" xfId="0" applyNumberFormat="1" applyFont="1" applyBorder="1" applyAlignment="1">
      <alignment horizontal="right" vertical="center"/>
    </xf>
    <xf numFmtId="3" fontId="11" fillId="6" borderId="22" xfId="0" applyNumberFormat="1" applyFont="1" applyFill="1" applyBorder="1" applyAlignment="1">
      <alignment horizontal="right" vertical="center"/>
    </xf>
    <xf numFmtId="3" fontId="11" fillId="0" borderId="22" xfId="0" applyNumberFormat="1" applyFont="1" applyBorder="1" applyAlignment="1">
      <alignment horizontal="right" vertical="center"/>
    </xf>
    <xf numFmtId="3" fontId="11" fillId="6" borderId="31" xfId="0" applyNumberFormat="1" applyFont="1" applyFill="1" applyBorder="1" applyAlignment="1">
      <alignment horizontal="right" vertical="center"/>
    </xf>
    <xf numFmtId="3" fontId="11" fillId="7" borderId="11" xfId="0" applyNumberFormat="1" applyFont="1" applyFill="1" applyBorder="1" applyAlignment="1">
      <alignment vertical="center"/>
    </xf>
    <xf numFmtId="0" fontId="6" fillId="7" borderId="1" xfId="0" applyFont="1" applyFill="1" applyBorder="1" applyAlignment="1">
      <alignment vertical="center" wrapText="1"/>
    </xf>
    <xf numFmtId="3" fontId="11" fillId="3" borderId="22" xfId="0" applyNumberFormat="1" applyFont="1" applyFill="1" applyBorder="1" applyAlignment="1">
      <alignment horizontal="right" vertical="center"/>
    </xf>
    <xf numFmtId="3" fontId="11" fillId="0" borderId="0" xfId="0" applyNumberFormat="1" applyFont="1" applyBorder="1" applyAlignment="1">
      <alignment horizontal="right" vertical="center"/>
    </xf>
    <xf numFmtId="3" fontId="11" fillId="6" borderId="22" xfId="0" applyNumberFormat="1" applyFont="1" applyFill="1" applyBorder="1" applyAlignment="1">
      <alignment horizontal="right" vertical="center"/>
    </xf>
    <xf numFmtId="3" fontId="11" fillId="6" borderId="31" xfId="0" applyNumberFormat="1" applyFont="1" applyFill="1" applyBorder="1" applyAlignment="1">
      <alignment horizontal="right" vertical="center"/>
    </xf>
    <xf numFmtId="0" fontId="18" fillId="3" borderId="31" xfId="0" applyFont="1" applyFill="1" applyBorder="1" applyAlignment="1">
      <alignment horizontal="left" vertical="center"/>
    </xf>
    <xf numFmtId="0" fontId="18" fillId="3" borderId="22" xfId="0" applyFont="1" applyFill="1" applyBorder="1" applyAlignment="1">
      <alignment horizontal="left" vertical="center"/>
    </xf>
    <xf numFmtId="3" fontId="11" fillId="0" borderId="22" xfId="0" applyNumberFormat="1" applyFont="1" applyBorder="1" applyAlignment="1">
      <alignment vertical="center"/>
    </xf>
    <xf numFmtId="3" fontId="11" fillId="6" borderId="22" xfId="0" applyNumberFormat="1" applyFont="1" applyFill="1" applyBorder="1" applyAlignment="1">
      <alignment vertical="center"/>
    </xf>
    <xf numFmtId="3" fontId="11" fillId="0" borderId="14" xfId="0" applyNumberFormat="1" applyFont="1" applyBorder="1" applyAlignment="1">
      <alignment vertical="center"/>
    </xf>
    <xf numFmtId="3" fontId="11" fillId="7" borderId="11" xfId="0" applyNumberFormat="1" applyFont="1" applyFill="1" applyBorder="1" applyAlignment="1">
      <alignment vertical="center" wrapText="1"/>
    </xf>
    <xf numFmtId="3" fontId="18" fillId="0" borderId="0" xfId="0" applyNumberFormat="1" applyFont="1" applyBorder="1" applyAlignment="1">
      <alignment horizontal="right" vertical="center"/>
    </xf>
    <xf numFmtId="3" fontId="18" fillId="6" borderId="22" xfId="0" applyNumberFormat="1" applyFont="1" applyFill="1" applyBorder="1" applyAlignment="1">
      <alignment horizontal="right" vertical="center"/>
    </xf>
    <xf numFmtId="3" fontId="18" fillId="3" borderId="22" xfId="0" applyNumberFormat="1" applyFont="1" applyFill="1" applyBorder="1" applyAlignment="1">
      <alignment horizontal="right" vertical="center"/>
    </xf>
    <xf numFmtId="3" fontId="18" fillId="3" borderId="31" xfId="0" applyNumberFormat="1" applyFont="1" applyFill="1" applyBorder="1" applyAlignment="1">
      <alignment horizontal="right" vertical="center"/>
    </xf>
    <xf numFmtId="3" fontId="18" fillId="7" borderId="11" xfId="0" applyNumberFormat="1" applyFont="1" applyFill="1" applyBorder="1" applyAlignment="1">
      <alignment horizontal="right" vertical="center"/>
    </xf>
    <xf numFmtId="3" fontId="18" fillId="7" borderId="11" xfId="0" applyNumberFormat="1" applyFont="1" applyFill="1" applyBorder="1" applyAlignment="1">
      <alignment vertical="center"/>
    </xf>
    <xf numFmtId="3" fontId="18" fillId="7" borderId="11" xfId="0" applyNumberFormat="1" applyFont="1" applyFill="1" applyBorder="1" applyAlignment="1">
      <alignment vertical="center" wrapText="1"/>
    </xf>
    <xf numFmtId="3" fontId="11" fillId="3" borderId="31" xfId="0" applyNumberFormat="1" applyFont="1" applyFill="1" applyBorder="1" applyAlignment="1">
      <alignment vertical="center" wrapText="1"/>
    </xf>
    <xf numFmtId="3" fontId="18" fillId="3" borderId="0" xfId="0" applyNumberFormat="1" applyFont="1" applyFill="1" applyBorder="1" applyAlignment="1">
      <alignment horizontal="right" vertical="center"/>
    </xf>
    <xf numFmtId="3" fontId="18" fillId="3" borderId="8" xfId="0" applyNumberFormat="1" applyFont="1" applyFill="1" applyBorder="1" applyAlignment="1">
      <alignment horizontal="right" vertical="center"/>
    </xf>
    <xf numFmtId="3" fontId="18" fillId="3" borderId="6" xfId="0" applyNumberFormat="1" applyFont="1" applyFill="1" applyBorder="1" applyAlignment="1">
      <alignment horizontal="right" vertical="center"/>
    </xf>
    <xf numFmtId="0" fontId="18" fillId="6" borderId="22" xfId="0" applyNumberFormat="1" applyFont="1" applyFill="1" applyBorder="1" applyAlignment="1">
      <alignment horizontal="right" vertical="center"/>
    </xf>
    <xf numFmtId="3" fontId="18" fillId="6" borderId="33" xfId="0" applyNumberFormat="1" applyFont="1" applyFill="1" applyBorder="1" applyAlignment="1">
      <alignment horizontal="right" vertical="center"/>
    </xf>
    <xf numFmtId="3" fontId="18" fillId="6" borderId="32" xfId="0" applyNumberFormat="1" applyFont="1" applyFill="1" applyBorder="1" applyAlignment="1">
      <alignment horizontal="right" vertical="center"/>
    </xf>
    <xf numFmtId="0" fontId="18" fillId="3" borderId="22" xfId="0" applyNumberFormat="1" applyFont="1" applyFill="1" applyBorder="1" applyAlignment="1">
      <alignment horizontal="right" vertical="center"/>
    </xf>
    <xf numFmtId="3" fontId="18" fillId="3" borderId="33" xfId="0" applyNumberFormat="1" applyFont="1" applyFill="1" applyBorder="1" applyAlignment="1">
      <alignment horizontal="right" vertical="center"/>
    </xf>
    <xf numFmtId="3" fontId="18" fillId="3" borderId="32" xfId="0" applyNumberFormat="1" applyFont="1" applyFill="1" applyBorder="1" applyAlignment="1">
      <alignment horizontal="right" vertical="center"/>
    </xf>
    <xf numFmtId="3" fontId="18" fillId="3" borderId="37" xfId="0" applyNumberFormat="1" applyFont="1" applyFill="1" applyBorder="1" applyAlignment="1">
      <alignment horizontal="right" vertical="center"/>
    </xf>
    <xf numFmtId="3" fontId="18" fillId="3" borderId="36" xfId="0" applyNumberFormat="1" applyFont="1" applyFill="1" applyBorder="1" applyAlignment="1">
      <alignment horizontal="right" vertical="center"/>
    </xf>
    <xf numFmtId="49" fontId="18" fillId="7" borderId="11" xfId="0" applyNumberFormat="1" applyFont="1" applyFill="1" applyBorder="1" applyAlignment="1">
      <alignment horizontal="right" vertical="center"/>
    </xf>
    <xf numFmtId="3" fontId="18" fillId="7" borderId="20" xfId="0" applyNumberFormat="1" applyFont="1" applyFill="1" applyBorder="1" applyAlignment="1">
      <alignment horizontal="right" vertical="center"/>
    </xf>
    <xf numFmtId="3" fontId="18" fillId="7" borderId="21" xfId="0" applyNumberFormat="1" applyFont="1" applyFill="1" applyBorder="1" applyAlignment="1">
      <alignment horizontal="right" vertical="center"/>
    </xf>
    <xf numFmtId="3" fontId="12" fillId="3" borderId="23" xfId="0" applyNumberFormat="1" applyFont="1" applyFill="1" applyBorder="1" applyAlignment="1">
      <alignment horizontal="right" vertical="center"/>
    </xf>
    <xf numFmtId="3" fontId="12" fillId="3" borderId="35" xfId="0" applyNumberFormat="1" applyFont="1" applyFill="1" applyBorder="1" applyAlignment="1">
      <alignment horizontal="right" vertical="center"/>
    </xf>
    <xf numFmtId="3" fontId="12" fillId="3" borderId="34" xfId="0" applyNumberFormat="1" applyFont="1" applyFill="1" applyBorder="1" applyAlignment="1">
      <alignment horizontal="right" vertical="center"/>
    </xf>
    <xf numFmtId="0" fontId="15" fillId="0" borderId="1" xfId="0" applyFont="1" applyBorder="1" applyAlignment="1">
      <alignment vertical="center"/>
    </xf>
    <xf numFmtId="0" fontId="15" fillId="0" borderId="1" xfId="0" applyFont="1" applyBorder="1" applyAlignment="1">
      <alignment horizontal="right" vertical="center"/>
    </xf>
    <xf numFmtId="0" fontId="39" fillId="0" borderId="1" xfId="0" applyFont="1" applyBorder="1" applyAlignment="1">
      <alignment vertical="center"/>
    </xf>
    <xf numFmtId="3" fontId="11" fillId="0" borderId="22" xfId="0" applyNumberFormat="1" applyFont="1" applyBorder="1" applyAlignment="1">
      <alignment vertical="center"/>
    </xf>
    <xf numFmtId="3" fontId="11" fillId="6" borderId="22" xfId="0" applyNumberFormat="1" applyFont="1" applyFill="1" applyBorder="1" applyAlignment="1">
      <alignment vertical="center"/>
    </xf>
    <xf numFmtId="9" fontId="12" fillId="4" borderId="13" xfId="12" applyFont="1" applyFill="1" applyBorder="1" applyAlignment="1">
      <alignment horizontal="center" vertical="center" wrapText="1"/>
    </xf>
    <xf numFmtId="9" fontId="12" fillId="4" borderId="15" xfId="12" applyFont="1" applyFill="1" applyBorder="1" applyAlignment="1">
      <alignment horizontal="center" vertical="center"/>
    </xf>
    <xf numFmtId="9" fontId="12" fillId="4" borderId="16" xfId="12" applyFont="1" applyFill="1" applyBorder="1" applyAlignment="1">
      <alignment horizontal="center" vertical="center"/>
    </xf>
    <xf numFmtId="9" fontId="12" fillId="4" borderId="13" xfId="12" applyFont="1" applyFill="1" applyBorder="1" applyAlignment="1">
      <alignment horizontal="center" vertical="center"/>
    </xf>
    <xf numFmtId="0" fontId="0" fillId="0" borderId="0" xfId="0" applyBorder="1"/>
    <xf numFmtId="3" fontId="4" fillId="3" borderId="0" xfId="0" applyNumberFormat="1" applyFont="1" applyFill="1" applyBorder="1" applyAlignment="1">
      <alignment vertical="center"/>
    </xf>
    <xf numFmtId="0" fontId="6" fillId="7" borderId="39" xfId="0" applyFont="1" applyFill="1" applyBorder="1" applyAlignment="1">
      <alignment horizontal="center" vertical="center" wrapText="1"/>
    </xf>
    <xf numFmtId="167" fontId="6" fillId="7" borderId="39" xfId="0" applyNumberFormat="1" applyFont="1" applyFill="1" applyBorder="1" applyAlignment="1">
      <alignment horizontal="right" vertical="center"/>
    </xf>
    <xf numFmtId="3" fontId="6" fillId="7" borderId="39" xfId="0" applyNumberFormat="1" applyFont="1" applyFill="1" applyBorder="1" applyAlignment="1">
      <alignment horizontal="right" vertical="center"/>
    </xf>
    <xf numFmtId="0" fontId="11" fillId="3" borderId="0" xfId="0" applyNumberFormat="1" applyFont="1" applyFill="1" applyBorder="1" applyAlignment="1">
      <alignment vertical="center" readingOrder="1"/>
    </xf>
    <xf numFmtId="3" fontId="11" fillId="3" borderId="0" xfId="0" applyNumberFormat="1" applyFont="1" applyFill="1" applyBorder="1" applyAlignment="1">
      <alignment vertical="center" readingOrder="1"/>
    </xf>
    <xf numFmtId="3" fontId="11" fillId="0" borderId="0" xfId="0" applyNumberFormat="1" applyFont="1" applyFill="1" applyBorder="1" applyAlignment="1">
      <alignment vertical="center"/>
    </xf>
    <xf numFmtId="0" fontId="11" fillId="3" borderId="0" xfId="0" applyNumberFormat="1" applyFont="1" applyFill="1" applyBorder="1" applyAlignment="1">
      <alignment vertical="center"/>
    </xf>
    <xf numFmtId="0" fontId="11" fillId="6" borderId="22" xfId="0" applyNumberFormat="1" applyFont="1" applyFill="1" applyBorder="1" applyAlignment="1">
      <alignment vertical="center"/>
    </xf>
    <xf numFmtId="166" fontId="11" fillId="6" borderId="22" xfId="0" applyNumberFormat="1" applyFont="1" applyFill="1" applyBorder="1" applyAlignment="1">
      <alignment vertical="center"/>
    </xf>
    <xf numFmtId="3" fontId="11" fillId="0" borderId="22" xfId="0" applyNumberFormat="1" applyFont="1" applyFill="1" applyBorder="1" applyAlignment="1">
      <alignment vertical="center"/>
    </xf>
    <xf numFmtId="3" fontId="11" fillId="3" borderId="31" xfId="0" applyNumberFormat="1" applyFont="1" applyFill="1" applyBorder="1" applyAlignment="1">
      <alignment vertical="center"/>
    </xf>
    <xf numFmtId="166" fontId="11" fillId="3" borderId="31" xfId="0" applyNumberFormat="1" applyFont="1" applyFill="1" applyBorder="1" applyAlignment="1">
      <alignment vertical="center"/>
    </xf>
    <xf numFmtId="0" fontId="18" fillId="7" borderId="1" xfId="0" applyFont="1" applyFill="1" applyBorder="1" applyAlignment="1">
      <alignment horizontal="center" vertical="top"/>
    </xf>
    <xf numFmtId="0" fontId="18" fillId="7" borderId="24" xfId="0" applyFont="1" applyFill="1" applyBorder="1" applyAlignment="1">
      <alignment horizontal="center" vertical="top"/>
    </xf>
    <xf numFmtId="0" fontId="18" fillId="7" borderId="25" xfId="0" applyFont="1" applyFill="1" applyBorder="1" applyAlignment="1">
      <alignment horizontal="center" vertical="top"/>
    </xf>
    <xf numFmtId="0" fontId="18" fillId="7" borderId="25" xfId="0" applyFont="1" applyFill="1" applyBorder="1" applyAlignment="1">
      <alignment horizontal="center" vertical="top" wrapText="1"/>
    </xf>
    <xf numFmtId="0" fontId="18" fillId="7" borderId="46" xfId="0" applyFont="1" applyFill="1" applyBorder="1" applyAlignment="1">
      <alignment horizontal="center" vertical="top"/>
    </xf>
    <xf numFmtId="0" fontId="18" fillId="7" borderId="47" xfId="0" applyFont="1" applyFill="1" applyBorder="1" applyAlignment="1">
      <alignment horizontal="center" vertical="top"/>
    </xf>
    <xf numFmtId="0" fontId="18" fillId="7" borderId="48" xfId="0" applyFont="1" applyFill="1" applyBorder="1" applyAlignment="1">
      <alignment horizontal="center" vertical="top"/>
    </xf>
    <xf numFmtId="0" fontId="18" fillId="7" borderId="47" xfId="0" applyFont="1" applyFill="1" applyBorder="1" applyAlignment="1">
      <alignment horizontal="center" vertical="top" wrapText="1"/>
    </xf>
    <xf numFmtId="0" fontId="12" fillId="7" borderId="27" xfId="0" applyFont="1" applyFill="1" applyBorder="1" applyAlignment="1">
      <alignment horizontal="center" vertical="center"/>
    </xf>
    <xf numFmtId="0" fontId="12" fillId="7" borderId="49" xfId="0" applyFont="1" applyFill="1" applyBorder="1" applyAlignment="1">
      <alignment horizontal="center" vertical="center"/>
    </xf>
    <xf numFmtId="0" fontId="12" fillId="7" borderId="50" xfId="0" applyFont="1" applyFill="1" applyBorder="1" applyAlignment="1">
      <alignment horizontal="center" vertical="center"/>
    </xf>
    <xf numFmtId="0" fontId="12" fillId="7" borderId="27" xfId="0" applyFont="1" applyFill="1" applyBorder="1" applyAlignment="1">
      <alignment horizontal="center" vertical="center" wrapText="1"/>
    </xf>
    <xf numFmtId="0" fontId="12" fillId="0" borderId="9" xfId="12" applyNumberFormat="1" applyFont="1" applyBorder="1" applyAlignment="1">
      <alignment horizontal="center" vertical="center" wrapText="1"/>
    </xf>
    <xf numFmtId="0" fontId="12" fillId="0" borderId="7" xfId="12" applyNumberFormat="1" applyFont="1" applyBorder="1" applyAlignment="1">
      <alignment horizontal="center" vertical="center" wrapText="1"/>
    </xf>
    <xf numFmtId="0" fontId="12" fillId="0" borderId="3" xfId="12" applyNumberFormat="1" applyFont="1" applyBorder="1" applyAlignment="1">
      <alignment horizontal="center" vertical="center" wrapText="1"/>
    </xf>
    <xf numFmtId="3" fontId="12" fillId="3" borderId="20" xfId="12" applyNumberFormat="1" applyFont="1" applyFill="1" applyBorder="1" applyAlignment="1">
      <alignment horizontal="right" vertical="center"/>
    </xf>
    <xf numFmtId="3" fontId="12" fillId="3" borderId="21" xfId="12" applyNumberFormat="1" applyFont="1" applyFill="1" applyBorder="1" applyAlignment="1">
      <alignment horizontal="right" vertical="center"/>
    </xf>
    <xf numFmtId="9" fontId="12" fillId="4" borderId="50" xfId="12" applyFont="1" applyFill="1" applyBorder="1" applyAlignment="1">
      <alignment horizontal="center" vertical="center"/>
    </xf>
    <xf numFmtId="9" fontId="12" fillId="4" borderId="49" xfId="12" applyFont="1" applyFill="1" applyBorder="1" applyAlignment="1">
      <alignment horizontal="center" vertical="center"/>
    </xf>
    <xf numFmtId="9" fontId="12" fillId="4" borderId="27" xfId="12" applyFont="1" applyFill="1" applyBorder="1" applyAlignment="1">
      <alignment horizontal="center" vertical="center"/>
    </xf>
    <xf numFmtId="0" fontId="6" fillId="7" borderId="1" xfId="0" applyFont="1" applyFill="1" applyBorder="1" applyAlignment="1">
      <alignment horizontal="center" vertical="center" wrapText="1"/>
    </xf>
    <xf numFmtId="3" fontId="11" fillId="6" borderId="22" xfId="0" applyNumberFormat="1" applyFont="1" applyFill="1" applyBorder="1" applyAlignment="1">
      <alignment horizontal="right" vertical="center"/>
    </xf>
    <xf numFmtId="0" fontId="11" fillId="6" borderId="22" xfId="0" applyFont="1" applyFill="1" applyBorder="1" applyAlignment="1">
      <alignment horizontal="right" vertical="center"/>
    </xf>
    <xf numFmtId="3" fontId="11" fillId="6" borderId="22" xfId="0" applyNumberFormat="1" applyFont="1" applyFill="1" applyBorder="1" applyAlignment="1">
      <alignment vertical="center"/>
    </xf>
    <xf numFmtId="0" fontId="11" fillId="3" borderId="0" xfId="0" applyFont="1" applyFill="1" applyBorder="1" applyAlignment="1">
      <alignment horizontal="right" vertical="center" wrapText="1" readingOrder="2"/>
    </xf>
    <xf numFmtId="0" fontId="11" fillId="3" borderId="11" xfId="0" applyFont="1" applyFill="1" applyBorder="1" applyAlignment="1">
      <alignment horizontal="right" vertical="center"/>
    </xf>
    <xf numFmtId="3" fontId="11" fillId="3" borderId="11" xfId="0" applyNumberFormat="1" applyFont="1" applyFill="1" applyBorder="1" applyAlignment="1">
      <alignment vertical="center" wrapText="1"/>
    </xf>
    <xf numFmtId="3" fontId="11" fillId="3" borderId="11" xfId="0" applyNumberFormat="1" applyFont="1" applyFill="1" applyBorder="1" applyAlignment="1">
      <alignment horizontal="right" vertical="center"/>
    </xf>
    <xf numFmtId="3" fontId="11" fillId="3" borderId="11" xfId="0" applyNumberFormat="1" applyFont="1" applyFill="1" applyBorder="1" applyAlignment="1">
      <alignment vertical="center"/>
    </xf>
    <xf numFmtId="3" fontId="12" fillId="6" borderId="11" xfId="0" applyNumberFormat="1" applyFont="1" applyFill="1" applyBorder="1" applyAlignment="1">
      <alignment horizontal="right" vertical="center"/>
    </xf>
    <xf numFmtId="0" fontId="12" fillId="6" borderId="11" xfId="0" applyFont="1" applyFill="1" applyBorder="1" applyAlignment="1">
      <alignment horizontal="left" vertical="center"/>
    </xf>
    <xf numFmtId="3" fontId="12" fillId="0" borderId="45" xfId="0" applyNumberFormat="1" applyFont="1" applyBorder="1" applyAlignment="1">
      <alignment horizontal="right" vertical="center"/>
    </xf>
    <xf numFmtId="0" fontId="12" fillId="0" borderId="45" xfId="0" applyFont="1" applyBorder="1" applyAlignment="1">
      <alignment horizontal="left" vertical="center"/>
    </xf>
    <xf numFmtId="0" fontId="11" fillId="7" borderId="1" xfId="0" applyFont="1" applyFill="1" applyBorder="1" applyAlignment="1">
      <alignment horizontal="center" vertical="top"/>
    </xf>
    <xf numFmtId="0" fontId="11" fillId="7" borderId="1" xfId="0" applyFont="1" applyFill="1" applyBorder="1" applyAlignment="1">
      <alignment horizontal="center" vertical="top" wrapText="1" readingOrder="1"/>
    </xf>
    <xf numFmtId="0" fontId="12" fillId="7" borderId="0" xfId="0" applyFont="1" applyFill="1" applyBorder="1" applyAlignment="1">
      <alignment horizontal="center" vertical="top" wrapText="1"/>
    </xf>
    <xf numFmtId="0" fontId="11" fillId="3" borderId="0" xfId="0" applyFont="1" applyFill="1" applyBorder="1" applyAlignment="1">
      <alignment vertical="center" wrapText="1"/>
    </xf>
    <xf numFmtId="0" fontId="11" fillId="4" borderId="17" xfId="0" applyFont="1" applyFill="1" applyBorder="1" applyAlignment="1">
      <alignment horizontal="center" vertical="center" wrapText="1"/>
    </xf>
    <xf numFmtId="0" fontId="6" fillId="4" borderId="15" xfId="0" applyFont="1" applyFill="1" applyBorder="1" applyAlignment="1">
      <alignment horizontal="center" vertical="center" wrapText="1"/>
    </xf>
    <xf numFmtId="3" fontId="11" fillId="0" borderId="31" xfId="0" applyNumberFormat="1" applyFont="1" applyBorder="1" applyAlignment="1">
      <alignment vertical="center"/>
    </xf>
    <xf numFmtId="3" fontId="11" fillId="0" borderId="22" xfId="0" applyNumberFormat="1" applyFont="1" applyBorder="1" applyAlignment="1">
      <alignment vertical="center"/>
    </xf>
    <xf numFmtId="3" fontId="11" fillId="6" borderId="22" xfId="0" applyNumberFormat="1" applyFont="1" applyFill="1" applyBorder="1" applyAlignment="1">
      <alignment vertical="center"/>
    </xf>
    <xf numFmtId="0" fontId="6" fillId="4" borderId="1"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0" xfId="0" applyFont="1" applyFill="1" applyBorder="1" applyAlignment="1">
      <alignment vertical="center" wrapText="1"/>
    </xf>
    <xf numFmtId="0" fontId="11" fillId="4" borderId="17" xfId="0" applyFont="1" applyFill="1" applyBorder="1" applyAlignment="1">
      <alignment vertical="center" wrapText="1"/>
    </xf>
    <xf numFmtId="0" fontId="11" fillId="0" borderId="0" xfId="0" applyFont="1" applyAlignment="1">
      <alignment horizontal="right" vertical="center"/>
    </xf>
    <xf numFmtId="0" fontId="15" fillId="0" borderId="0" xfId="0" applyFont="1" applyAlignment="1">
      <alignment horizontal="right" vertical="center"/>
    </xf>
    <xf numFmtId="0" fontId="15" fillId="0" borderId="0" xfId="0" applyFont="1" applyAlignment="1"/>
    <xf numFmtId="0" fontId="15" fillId="4" borderId="10" xfId="0" applyFont="1" applyFill="1" applyBorder="1" applyAlignment="1">
      <alignment vertical="center" wrapText="1"/>
    </xf>
    <xf numFmtId="0" fontId="15" fillId="4" borderId="10"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5" xfId="0" applyFont="1" applyFill="1" applyBorder="1" applyAlignment="1">
      <alignment horizontal="right" vertical="center" wrapText="1"/>
    </xf>
    <xf numFmtId="0" fontId="15" fillId="4" borderId="1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3" borderId="0" xfId="0" applyFont="1" applyFill="1" applyBorder="1" applyAlignment="1">
      <alignment vertical="center"/>
    </xf>
    <xf numFmtId="3" fontId="15" fillId="3" borderId="0" xfId="0" applyNumberFormat="1" applyFont="1" applyFill="1" applyBorder="1" applyAlignment="1">
      <alignment vertical="center"/>
    </xf>
    <xf numFmtId="0" fontId="15" fillId="6" borderId="22" xfId="0" applyFont="1" applyFill="1" applyBorder="1" applyAlignment="1">
      <alignment vertical="center"/>
    </xf>
    <xf numFmtId="3" fontId="15" fillId="6" borderId="22" xfId="0" applyNumberFormat="1" applyFont="1" applyFill="1" applyBorder="1" applyAlignment="1">
      <alignment vertical="center"/>
    </xf>
    <xf numFmtId="0" fontId="15" fillId="0" borderId="22" xfId="0" applyFont="1" applyBorder="1" applyAlignment="1">
      <alignment vertical="center"/>
    </xf>
    <xf numFmtId="3" fontId="15" fillId="0" borderId="22" xfId="0" applyNumberFormat="1" applyFont="1" applyBorder="1" applyAlignment="1">
      <alignment vertical="center"/>
    </xf>
    <xf numFmtId="0" fontId="15" fillId="0" borderId="31" xfId="0" applyFont="1" applyBorder="1" applyAlignment="1">
      <alignment vertical="center"/>
    </xf>
    <xf numFmtId="3" fontId="15" fillId="0" borderId="31" xfId="0" applyNumberFormat="1" applyFont="1" applyBorder="1" applyAlignment="1">
      <alignment vertical="center"/>
    </xf>
    <xf numFmtId="0" fontId="15" fillId="4" borderId="3" xfId="0" applyNumberFormat="1" applyFont="1" applyFill="1" applyBorder="1" applyAlignment="1">
      <alignment horizontal="right" vertical="top" wrapText="1"/>
    </xf>
    <xf numFmtId="0" fontId="15" fillId="4" borderId="18" xfId="0" applyNumberFormat="1" applyFont="1" applyFill="1" applyBorder="1" applyAlignment="1">
      <alignment horizontal="right" vertical="top" wrapText="1"/>
    </xf>
    <xf numFmtId="0" fontId="15" fillId="0" borderId="0" xfId="0" applyFont="1" applyAlignment="1">
      <alignment vertical="center"/>
    </xf>
    <xf numFmtId="0" fontId="15" fillId="4" borderId="17" xfId="0" applyFont="1" applyFill="1" applyBorder="1" applyAlignment="1">
      <alignment vertical="center" wrapText="1"/>
    </xf>
    <xf numFmtId="0" fontId="15" fillId="4" borderId="1" xfId="0" applyFont="1" applyFill="1" applyBorder="1" applyAlignment="1">
      <alignment horizontal="right" vertical="center" wrapText="1"/>
    </xf>
    <xf numFmtId="0" fontId="15" fillId="3" borderId="0" xfId="0" applyFont="1" applyFill="1" applyBorder="1" applyAlignment="1">
      <alignment vertical="center" wrapText="1"/>
    </xf>
    <xf numFmtId="3" fontId="15" fillId="3" borderId="0" xfId="0" applyNumberFormat="1" applyFont="1" applyFill="1" applyBorder="1" applyAlignment="1">
      <alignment vertical="center" wrapText="1"/>
    </xf>
    <xf numFmtId="0" fontId="15" fillId="6" borderId="22" xfId="0" applyFont="1" applyFill="1" applyBorder="1" applyAlignment="1">
      <alignment vertical="center" wrapText="1"/>
    </xf>
    <xf numFmtId="3" fontId="15" fillId="6" borderId="22" xfId="0" applyNumberFormat="1" applyFont="1" applyFill="1" applyBorder="1" applyAlignment="1">
      <alignment vertical="center" wrapText="1"/>
    </xf>
    <xf numFmtId="0" fontId="15" fillId="4" borderId="3" xfId="0" applyNumberFormat="1" applyFont="1" applyFill="1" applyBorder="1" applyAlignment="1">
      <alignment vertical="top" wrapText="1"/>
    </xf>
    <xf numFmtId="0" fontId="39" fillId="0" borderId="0" xfId="0" applyFont="1"/>
    <xf numFmtId="0" fontId="6" fillId="0" borderId="0" xfId="0" applyFont="1" applyAlignment="1">
      <alignment horizontal="left" wrapText="1" readingOrder="2"/>
    </xf>
    <xf numFmtId="0" fontId="6" fillId="0" borderId="0" xfId="0" applyFont="1" applyFill="1" applyAlignment="1">
      <alignment horizontal="left" vertical="center" wrapText="1" readingOrder="1"/>
    </xf>
    <xf numFmtId="0" fontId="6" fillId="0" borderId="0" xfId="0" applyFont="1" applyAlignment="1">
      <alignment horizontal="left" readingOrder="2"/>
    </xf>
    <xf numFmtId="0" fontId="6" fillId="0" borderId="0" xfId="0" applyFont="1" applyAlignment="1">
      <alignment horizontal="left"/>
    </xf>
    <xf numFmtId="0" fontId="6" fillId="0" borderId="0" xfId="0" applyFont="1" applyAlignment="1">
      <alignment horizontal="right" vertical="top" readingOrder="2"/>
    </xf>
    <xf numFmtId="0" fontId="6" fillId="0" borderId="0" xfId="0" applyFont="1" applyBorder="1" applyAlignment="1">
      <alignment horizontal="left" vertical="top" wrapText="1" readingOrder="1"/>
    </xf>
    <xf numFmtId="0" fontId="6" fillId="0" borderId="0" xfId="0" applyFont="1" applyBorder="1" applyAlignment="1">
      <alignment horizontal="right" vertical="top" wrapText="1" readingOrder="2"/>
    </xf>
    <xf numFmtId="0" fontId="6" fillId="0" borderId="10" xfId="0" applyFont="1" applyBorder="1" applyAlignment="1">
      <alignment horizontal="left" vertical="top" wrapText="1" readingOrder="1"/>
    </xf>
    <xf numFmtId="0" fontId="18" fillId="0" borderId="0" xfId="0" applyFont="1" applyBorder="1" applyAlignment="1">
      <alignment horizontal="center" wrapText="1"/>
    </xf>
    <xf numFmtId="0" fontId="12" fillId="0" borderId="0" xfId="0" applyFont="1" applyBorder="1" applyAlignment="1">
      <alignment horizontal="center" vertical="top" wrapText="1"/>
    </xf>
    <xf numFmtId="0" fontId="12" fillId="7" borderId="10" xfId="0" applyFont="1" applyFill="1" applyBorder="1" applyAlignment="1">
      <alignment horizontal="center" vertical="top" wrapText="1" shrinkToFit="1"/>
    </xf>
    <xf numFmtId="0" fontId="12" fillId="7" borderId="3" xfId="0" applyFont="1" applyFill="1" applyBorder="1" applyAlignment="1">
      <alignment horizontal="center" vertical="top" wrapText="1" shrinkToFi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0" fontId="6" fillId="0" borderId="0" xfId="0" applyFont="1" applyAlignment="1">
      <alignment horizontal="center" vertical="center" wrapText="1"/>
    </xf>
    <xf numFmtId="0" fontId="11" fillId="7" borderId="0" xfId="0" applyFont="1" applyFill="1" applyBorder="1" applyAlignment="1">
      <alignment horizontal="right" vertical="top"/>
    </xf>
    <xf numFmtId="0" fontId="11" fillId="7" borderId="1" xfId="0" applyFont="1" applyFill="1" applyBorder="1" applyAlignment="1">
      <alignment horizontal="right" vertical="top"/>
    </xf>
    <xf numFmtId="0" fontId="11" fillId="7" borderId="0" xfId="0" applyFont="1" applyFill="1" applyBorder="1" applyAlignment="1">
      <alignment horizontal="center" vertical="top" wrapText="1"/>
    </xf>
    <xf numFmtId="0" fontId="11" fillId="7" borderId="1" xfId="0" applyFont="1" applyFill="1" applyBorder="1" applyAlignment="1">
      <alignment horizontal="center" vertical="top" wrapText="1"/>
    </xf>
    <xf numFmtId="0" fontId="11" fillId="7" borderId="3" xfId="0" applyFont="1" applyFill="1" applyBorder="1" applyAlignment="1">
      <alignment horizontal="center" vertical="top" wrapText="1" shrinkToFit="1"/>
    </xf>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left" vertical="center" wrapText="1"/>
    </xf>
    <xf numFmtId="0" fontId="12" fillId="7" borderId="10" xfId="0" applyFont="1" applyFill="1" applyBorder="1" applyAlignment="1">
      <alignment horizontal="right" vertical="top"/>
    </xf>
    <xf numFmtId="0" fontId="12" fillId="7" borderId="3" xfId="0" applyFont="1" applyFill="1" applyBorder="1" applyAlignment="1">
      <alignment horizontal="right" vertical="top"/>
    </xf>
    <xf numFmtId="0" fontId="4" fillId="3" borderId="0" xfId="0" applyFont="1" applyFill="1" applyBorder="1" applyAlignment="1">
      <alignment horizontal="right" vertical="center" readingOrder="2"/>
    </xf>
    <xf numFmtId="3" fontId="4" fillId="3" borderId="0" xfId="0" applyNumberFormat="1" applyFont="1" applyFill="1" applyBorder="1" applyAlignment="1">
      <alignment horizontal="left" vertical="center"/>
    </xf>
    <xf numFmtId="0" fontId="6" fillId="7" borderId="3" xfId="0" applyFont="1" applyFill="1" applyBorder="1" applyAlignment="1">
      <alignment horizontal="center" vertical="center" wrapText="1"/>
    </xf>
    <xf numFmtId="0" fontId="3" fillId="0" borderId="0" xfId="0" applyFont="1" applyBorder="1" applyAlignment="1">
      <alignment horizontal="right" readingOrder="2"/>
    </xf>
    <xf numFmtId="0" fontId="11" fillId="0" borderId="0" xfId="0" applyFont="1" applyAlignment="1">
      <alignment horizontal="center" vertical="center"/>
    </xf>
    <xf numFmtId="0" fontId="11" fillId="0" borderId="0" xfId="0" applyFont="1" applyBorder="1" applyAlignment="1">
      <alignment horizontal="center" vertical="center" wrapText="1"/>
    </xf>
    <xf numFmtId="0" fontId="3" fillId="0" borderId="0" xfId="0" applyFont="1" applyBorder="1" applyAlignment="1">
      <alignment horizontal="left" readingOrder="2"/>
    </xf>
    <xf numFmtId="0" fontId="12" fillId="7" borderId="10" xfId="0" applyFont="1" applyFill="1" applyBorder="1" applyAlignment="1">
      <alignment horizontal="right" vertical="center" wrapText="1"/>
    </xf>
    <xf numFmtId="0" fontId="12" fillId="7" borderId="0" xfId="0" applyFont="1" applyFill="1" applyBorder="1" applyAlignment="1">
      <alignment horizontal="right" vertical="center" wrapText="1"/>
    </xf>
    <xf numFmtId="0" fontId="12" fillId="7" borderId="1" xfId="0" applyFont="1" applyFill="1" applyBorder="1" applyAlignment="1">
      <alignment horizontal="right" vertical="center" wrapText="1"/>
    </xf>
    <xf numFmtId="0" fontId="12" fillId="7" borderId="10"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0" borderId="45" xfId="0" applyFont="1" applyBorder="1" applyAlignment="1">
      <alignment horizontal="right" vertical="center" wrapText="1"/>
    </xf>
    <xf numFmtId="0" fontId="6" fillId="3" borderId="0" xfId="0" applyFont="1" applyFill="1" applyBorder="1" applyAlignment="1">
      <alignment horizontal="left" vertical="center" readingOrder="1"/>
    </xf>
    <xf numFmtId="0" fontId="12" fillId="7" borderId="15" xfId="0" applyFont="1" applyFill="1" applyBorder="1" applyAlignment="1">
      <alignment horizontal="center" vertical="center" wrapText="1"/>
    </xf>
    <xf numFmtId="0" fontId="6" fillId="3" borderId="0" xfId="0" applyFont="1" applyFill="1" applyBorder="1" applyAlignment="1">
      <alignment horizontal="right" vertical="center" readingOrder="2"/>
    </xf>
    <xf numFmtId="0" fontId="12" fillId="7" borderId="3" xfId="0" applyFont="1" applyFill="1" applyBorder="1" applyAlignment="1">
      <alignment horizontal="center" vertical="center"/>
    </xf>
    <xf numFmtId="3" fontId="12" fillId="0" borderId="45" xfId="0" applyNumberFormat="1" applyFont="1" applyBorder="1" applyAlignment="1">
      <alignment horizontal="right" vertical="center"/>
    </xf>
    <xf numFmtId="0" fontId="12" fillId="7" borderId="2" xfId="0" applyFont="1" applyFill="1" applyBorder="1" applyAlignment="1">
      <alignment horizontal="center" vertical="center"/>
    </xf>
    <xf numFmtId="3" fontId="12" fillId="6" borderId="11" xfId="0" applyNumberFormat="1" applyFont="1" applyFill="1" applyBorder="1" applyAlignment="1">
      <alignment horizontal="right" vertical="center"/>
    </xf>
    <xf numFmtId="0" fontId="12" fillId="6" borderId="11" xfId="0" applyFont="1" applyFill="1" applyBorder="1" applyAlignment="1">
      <alignment horizontal="right" vertical="center" wrapText="1"/>
    </xf>
    <xf numFmtId="3" fontId="12" fillId="6" borderId="11" xfId="0" applyNumberFormat="1" applyFont="1" applyFill="1" applyBorder="1" applyAlignment="1">
      <alignment horizontal="right" vertical="center" wrapText="1"/>
    </xf>
    <xf numFmtId="0" fontId="12" fillId="7" borderId="17" xfId="0" applyFont="1" applyFill="1" applyBorder="1" applyAlignment="1">
      <alignment horizontal="center" vertical="center" wrapText="1"/>
    </xf>
    <xf numFmtId="3" fontId="12" fillId="0" borderId="45" xfId="0" applyNumberFormat="1" applyFont="1" applyBorder="1" applyAlignment="1">
      <alignment horizontal="right" vertical="center" wrapText="1"/>
    </xf>
    <xf numFmtId="0" fontId="12" fillId="7" borderId="1" xfId="0" applyFont="1" applyFill="1" applyBorder="1" applyAlignment="1">
      <alignment horizontal="center" vertical="center" wrapText="1"/>
    </xf>
    <xf numFmtId="0" fontId="16" fillId="0" borderId="0" xfId="0" applyFont="1" applyBorder="1" applyAlignment="1">
      <alignment horizontal="center" vertical="center"/>
    </xf>
    <xf numFmtId="0" fontId="13" fillId="0" borderId="0" xfId="0" applyFont="1" applyBorder="1" applyAlignment="1">
      <alignment horizontal="center" vertical="center" wrapText="1"/>
    </xf>
    <xf numFmtId="0" fontId="18" fillId="0" borderId="1" xfId="0" applyFont="1" applyBorder="1" applyAlignment="1">
      <alignment horizontal="right" vertical="center"/>
    </xf>
    <xf numFmtId="0" fontId="6" fillId="0" borderId="0" xfId="0" applyFont="1" applyBorder="1" applyAlignment="1">
      <alignment horizontal="left" vertical="top" wrapText="1"/>
    </xf>
    <xf numFmtId="0" fontId="6" fillId="0" borderId="0" xfId="0" applyFont="1" applyAlignment="1">
      <alignment horizontal="right" vertical="top"/>
    </xf>
    <xf numFmtId="0" fontId="3" fillId="0" borderId="0" xfId="0" applyFont="1" applyAlignment="1">
      <alignment horizontal="right" vertical="center" wrapText="1"/>
    </xf>
    <xf numFmtId="0" fontId="3" fillId="0" borderId="0" xfId="0" applyFont="1" applyAlignment="1">
      <alignment horizontal="left" vertical="top" wrapText="1"/>
    </xf>
    <xf numFmtId="0" fontId="3" fillId="0" borderId="0" xfId="0" applyFont="1" applyBorder="1" applyAlignment="1">
      <alignment horizontal="right" vertical="center" wrapText="1" readingOrder="2"/>
    </xf>
    <xf numFmtId="0" fontId="3" fillId="0" borderId="0" xfId="0" applyFont="1" applyAlignment="1">
      <alignment horizontal="right" vertical="center" readingOrder="2"/>
    </xf>
    <xf numFmtId="0" fontId="3" fillId="0" borderId="0" xfId="0" applyFont="1" applyAlignment="1">
      <alignment vertical="center" readingOrder="1"/>
    </xf>
    <xf numFmtId="0" fontId="3" fillId="0" borderId="0" xfId="0" applyFont="1" applyAlignment="1">
      <alignment horizontal="left" vertical="center" wrapText="1" readingOrder="1"/>
    </xf>
    <xf numFmtId="0" fontId="3" fillId="0" borderId="0" xfId="0" applyFont="1" applyAlignment="1">
      <alignment horizontal="right" vertical="center" wrapText="1" readingOrder="2"/>
    </xf>
    <xf numFmtId="0" fontId="3" fillId="0" borderId="0" xfId="0" applyFont="1" applyBorder="1" applyAlignment="1">
      <alignment horizontal="left" vertical="center" wrapText="1"/>
    </xf>
    <xf numFmtId="0" fontId="12" fillId="0" borderId="0" xfId="0" applyFont="1" applyAlignment="1">
      <alignment horizontal="center" vertical="center" wrapText="1"/>
    </xf>
    <xf numFmtId="0" fontId="12" fillId="0" borderId="1" xfId="0" applyFont="1" applyBorder="1" applyAlignment="1">
      <alignment horizontal="right" vertical="center" wrapText="1"/>
    </xf>
    <xf numFmtId="0" fontId="12" fillId="0" borderId="1" xfId="0" applyFont="1" applyBorder="1" applyAlignment="1">
      <alignment horizontal="left" vertical="center" wrapText="1"/>
    </xf>
    <xf numFmtId="0" fontId="6" fillId="7" borderId="10" xfId="0" applyFont="1" applyFill="1" applyBorder="1" applyAlignment="1">
      <alignment horizontal="center" vertical="center" wrapText="1"/>
    </xf>
    <xf numFmtId="0" fontId="10" fillId="7" borderId="10" xfId="0" applyFont="1" applyFill="1" applyBorder="1" applyAlignment="1">
      <alignment horizontal="center"/>
    </xf>
    <xf numFmtId="0" fontId="10" fillId="7" borderId="0" xfId="0" applyFont="1" applyFill="1" applyBorder="1" applyAlignment="1">
      <alignment horizontal="center"/>
    </xf>
    <xf numFmtId="0" fontId="6" fillId="7" borderId="10" xfId="0" applyFont="1" applyFill="1" applyBorder="1" applyAlignment="1">
      <alignment horizontal="right" vertical="center"/>
    </xf>
    <xf numFmtId="0" fontId="6" fillId="7" borderId="0" xfId="0" applyFont="1" applyFill="1" applyBorder="1" applyAlignment="1">
      <alignment horizontal="right" vertical="center"/>
    </xf>
    <xf numFmtId="0" fontId="6" fillId="7" borderId="1" xfId="0" applyFont="1" applyFill="1" applyBorder="1" applyAlignment="1">
      <alignment horizontal="right" vertical="center"/>
    </xf>
    <xf numFmtId="0" fontId="6" fillId="7" borderId="10" xfId="0" applyFont="1" applyFill="1" applyBorder="1" applyAlignment="1">
      <alignment vertical="center"/>
    </xf>
    <xf numFmtId="0" fontId="6" fillId="7" borderId="0" xfId="0" applyFont="1" applyFill="1" applyBorder="1" applyAlignment="1">
      <alignment vertical="center"/>
    </xf>
    <xf numFmtId="0" fontId="6" fillId="7" borderId="1" xfId="0" applyFont="1" applyFill="1" applyBorder="1" applyAlignment="1">
      <alignment vertical="center"/>
    </xf>
    <xf numFmtId="0" fontId="6" fillId="7" borderId="15" xfId="0" applyFont="1" applyFill="1" applyBorder="1" applyAlignment="1">
      <alignment horizontal="center" vertical="center" wrapText="1"/>
    </xf>
    <xf numFmtId="0" fontId="6" fillId="7" borderId="0" xfId="0" applyFont="1" applyFill="1" applyBorder="1" applyAlignment="1">
      <alignment horizontal="center" vertical="center" wrapText="1"/>
    </xf>
    <xf numFmtId="3" fontId="11" fillId="0" borderId="0" xfId="0" applyNumberFormat="1" applyFont="1" applyBorder="1" applyAlignment="1">
      <alignment horizontal="right" vertical="center"/>
    </xf>
    <xf numFmtId="3" fontId="11" fillId="6" borderId="22" xfId="0" applyNumberFormat="1" applyFont="1" applyFill="1" applyBorder="1" applyAlignment="1">
      <alignment horizontal="right" vertical="center"/>
    </xf>
    <xf numFmtId="0" fontId="6" fillId="7" borderId="15" xfId="0" applyFont="1" applyFill="1" applyBorder="1" applyAlignment="1">
      <alignment horizontal="center" vertical="center" wrapText="1" readingOrder="1"/>
    </xf>
    <xf numFmtId="3" fontId="11" fillId="0" borderId="22" xfId="0" applyNumberFormat="1" applyFont="1" applyBorder="1" applyAlignment="1">
      <alignment horizontal="right" vertical="center"/>
    </xf>
    <xf numFmtId="3" fontId="11" fillId="6" borderId="31" xfId="0" applyNumberFormat="1" applyFont="1" applyFill="1" applyBorder="1" applyAlignment="1">
      <alignment horizontal="right" vertical="center"/>
    </xf>
    <xf numFmtId="0" fontId="11" fillId="0" borderId="22" xfId="0" applyFont="1" applyBorder="1" applyAlignment="1">
      <alignment horizontal="right" vertical="center"/>
    </xf>
    <xf numFmtId="0" fontId="11" fillId="6" borderId="22" xfId="0" applyFont="1" applyFill="1" applyBorder="1" applyAlignment="1">
      <alignment horizontal="right" vertical="center"/>
    </xf>
    <xf numFmtId="0" fontId="11" fillId="6" borderId="31" xfId="0" applyFont="1" applyFill="1" applyBorder="1" applyAlignment="1">
      <alignment horizontal="right" vertical="center"/>
    </xf>
    <xf numFmtId="0" fontId="11"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xf numFmtId="0" fontId="6" fillId="7" borderId="10" xfId="0" applyFont="1" applyFill="1" applyBorder="1" applyAlignment="1">
      <alignment horizontal="right" vertical="center" wrapText="1"/>
    </xf>
    <xf numFmtId="0" fontId="6" fillId="7" borderId="0" xfId="0" applyFont="1" applyFill="1" applyBorder="1" applyAlignment="1">
      <alignment horizontal="right" vertical="center" wrapText="1"/>
    </xf>
    <xf numFmtId="0" fontId="6" fillId="7" borderId="1" xfId="0" applyFont="1" applyFill="1" applyBorder="1" applyAlignment="1">
      <alignment horizontal="right" vertical="center" wrapText="1"/>
    </xf>
    <xf numFmtId="0" fontId="6" fillId="7" borderId="10" xfId="0" applyFont="1" applyFill="1" applyBorder="1" applyAlignment="1">
      <alignment horizontal="left" vertical="center"/>
    </xf>
    <xf numFmtId="0" fontId="6" fillId="7" borderId="0" xfId="0" applyFont="1" applyFill="1" applyBorder="1" applyAlignment="1">
      <alignment horizontal="left" vertical="center"/>
    </xf>
    <xf numFmtId="0" fontId="6" fillId="7" borderId="1" xfId="0" applyFont="1" applyFill="1" applyBorder="1" applyAlignment="1">
      <alignment horizontal="left" vertical="center"/>
    </xf>
    <xf numFmtId="0" fontId="6" fillId="7" borderId="1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3" fillId="0" borderId="0" xfId="0" applyFont="1" applyBorder="1" applyAlignment="1">
      <alignment horizontal="left" vertical="center" readingOrder="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readingOrder="1"/>
    </xf>
    <xf numFmtId="0" fontId="3" fillId="0" borderId="0" xfId="0" applyFont="1" applyBorder="1" applyAlignment="1">
      <alignment horizontal="right" vertical="center" wrapText="1"/>
    </xf>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horizontal="right" vertical="top" wrapText="1"/>
    </xf>
    <xf numFmtId="0" fontId="12" fillId="0" borderId="0" xfId="0" applyFont="1" applyBorder="1" applyAlignment="1">
      <alignment horizontal="center" vertical="center"/>
    </xf>
    <xf numFmtId="0" fontId="6" fillId="0" borderId="0" xfId="0" applyFont="1" applyBorder="1" applyAlignment="1">
      <alignment horizontal="right" vertical="top" wrapText="1"/>
    </xf>
    <xf numFmtId="3" fontId="6" fillId="0" borderId="12" xfId="0" applyNumberFormat="1" applyFont="1" applyBorder="1" applyAlignment="1">
      <alignment horizontal="left" vertical="center"/>
    </xf>
    <xf numFmtId="0" fontId="18" fillId="0" borderId="0" xfId="0" applyFont="1" applyAlignment="1">
      <alignment horizontal="center" vertical="center"/>
    </xf>
    <xf numFmtId="0" fontId="6" fillId="0" borderId="0" xfId="0" applyFont="1" applyBorder="1" applyAlignment="1">
      <alignment horizontal="right" vertical="center" wrapText="1" readingOrder="2"/>
    </xf>
    <xf numFmtId="0" fontId="6" fillId="7" borderId="17" xfId="0" applyFont="1" applyFill="1" applyBorder="1" applyAlignment="1">
      <alignment horizontal="center" vertical="center"/>
    </xf>
    <xf numFmtId="0" fontId="25" fillId="0" borderId="0" xfId="0" applyFont="1" applyBorder="1" applyAlignment="1">
      <alignment horizontal="right" vertical="center"/>
    </xf>
    <xf numFmtId="0" fontId="25" fillId="0" borderId="0" xfId="0" applyFont="1" applyBorder="1" applyAlignment="1">
      <alignment vertical="center"/>
    </xf>
    <xf numFmtId="0" fontId="3" fillId="0" borderId="0" xfId="0" applyFont="1" applyFill="1" applyBorder="1" applyAlignment="1">
      <alignment horizontal="left" vertical="center" wrapText="1"/>
    </xf>
    <xf numFmtId="0" fontId="3" fillId="0" borderId="0" xfId="0" applyFont="1" applyBorder="1" applyAlignment="1">
      <alignment horizontal="right" vertical="center"/>
    </xf>
    <xf numFmtId="0" fontId="11" fillId="7" borderId="0"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10" xfId="0" applyFont="1" applyFill="1" applyBorder="1" applyAlignment="1">
      <alignment horizontal="right" vertical="center" wrapText="1"/>
    </xf>
    <xf numFmtId="0" fontId="11" fillId="7" borderId="0" xfId="0" applyFont="1" applyFill="1" applyBorder="1" applyAlignment="1">
      <alignment horizontal="right" vertical="center" wrapText="1"/>
    </xf>
    <xf numFmtId="0" fontId="11" fillId="7" borderId="1"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11" fillId="7" borderId="10" xfId="0" applyFont="1" applyFill="1" applyBorder="1" applyAlignment="1">
      <alignment horizontal="left" vertical="center"/>
    </xf>
    <xf numFmtId="0" fontId="11" fillId="7" borderId="0" xfId="0" applyFont="1" applyFill="1" applyBorder="1" applyAlignment="1">
      <alignment horizontal="left" vertical="center"/>
    </xf>
    <xf numFmtId="0" fontId="11" fillId="7" borderId="1" xfId="0" applyFont="1" applyFill="1" applyBorder="1" applyAlignment="1">
      <alignment horizontal="left" vertical="center"/>
    </xf>
    <xf numFmtId="0" fontId="11" fillId="7" borderId="14" xfId="0" applyFont="1" applyFill="1" applyBorder="1" applyAlignment="1">
      <alignment horizontal="center" vertical="center" wrapText="1"/>
    </xf>
    <xf numFmtId="0" fontId="3" fillId="0" borderId="0" xfId="0" applyFont="1" applyBorder="1" applyAlignment="1">
      <alignment horizontal="left" vertical="top" wrapText="1" readingOrder="1"/>
    </xf>
    <xf numFmtId="0" fontId="3" fillId="0" borderId="0" xfId="0" applyFont="1" applyBorder="1" applyAlignment="1">
      <alignment horizontal="right" vertical="top" wrapText="1"/>
    </xf>
    <xf numFmtId="0" fontId="18" fillId="0" borderId="0" xfId="0" applyFont="1" applyAlignment="1">
      <alignment horizontal="center" wrapText="1"/>
    </xf>
    <xf numFmtId="0" fontId="18" fillId="0" borderId="0" xfId="0" applyFont="1" applyAlignment="1">
      <alignment horizontal="center" vertical="center" wrapText="1"/>
    </xf>
    <xf numFmtId="0" fontId="11" fillId="7" borderId="10"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2" fillId="0" borderId="0" xfId="0" applyFont="1" applyAlignment="1">
      <alignment horizontal="right" vertical="center" wrapText="1"/>
    </xf>
    <xf numFmtId="3" fontId="3" fillId="3" borderId="12" xfId="0" applyNumberFormat="1" applyFont="1" applyFill="1" applyBorder="1" applyAlignment="1">
      <alignment horizontal="left" vertical="center" wrapText="1"/>
    </xf>
    <xf numFmtId="0" fontId="3" fillId="3" borderId="12" xfId="0" applyFont="1" applyFill="1" applyBorder="1" applyAlignment="1">
      <alignment horizontal="right" vertical="center" readingOrder="1"/>
    </xf>
    <xf numFmtId="0" fontId="18" fillId="3" borderId="31" xfId="0" applyFont="1" applyFill="1" applyBorder="1" applyAlignment="1">
      <alignment horizontal="right" vertical="center"/>
    </xf>
    <xf numFmtId="0" fontId="12" fillId="0" borderId="0" xfId="0" applyFont="1" applyBorder="1" applyAlignment="1">
      <alignment horizontal="right" vertical="center" readingOrder="2"/>
    </xf>
    <xf numFmtId="0" fontId="18" fillId="6" borderId="2" xfId="0" applyFont="1" applyFill="1" applyBorder="1" applyAlignment="1">
      <alignment horizontal="right" vertical="center"/>
    </xf>
    <xf numFmtId="0" fontId="18" fillId="3" borderId="2" xfId="0" applyFont="1" applyFill="1" applyBorder="1" applyAlignment="1">
      <alignment horizontal="right" vertical="center"/>
    </xf>
    <xf numFmtId="0" fontId="18" fillId="0" borderId="4" xfId="0" applyFont="1" applyBorder="1" applyAlignment="1">
      <alignment horizontal="right" vertical="center"/>
    </xf>
    <xf numFmtId="0" fontId="12" fillId="0" borderId="0" xfId="0" applyFont="1" applyFill="1" applyBorder="1" applyAlignment="1">
      <alignment horizontal="right" vertical="top" wrapText="1"/>
    </xf>
    <xf numFmtId="0" fontId="12" fillId="0" borderId="0" xfId="0" applyFont="1" applyFill="1" applyBorder="1" applyAlignment="1">
      <alignment horizontal="left" vertical="top" wrapText="1"/>
    </xf>
    <xf numFmtId="0" fontId="12" fillId="7" borderId="10"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3" fillId="0" borderId="0" xfId="0" applyFont="1" applyAlignment="1">
      <alignment horizontal="center" vertical="center" wrapText="1"/>
    </xf>
    <xf numFmtId="0" fontId="18" fillId="0" borderId="1" xfId="0" applyFont="1" applyBorder="1" applyAlignment="1">
      <alignment vertical="center" wrapText="1"/>
    </xf>
    <xf numFmtId="0" fontId="18" fillId="7" borderId="10" xfId="0" applyFont="1" applyFill="1" applyBorder="1" applyAlignment="1">
      <alignment horizontal="right" vertical="center" wrapText="1"/>
    </xf>
    <xf numFmtId="0" fontId="18" fillId="7" borderId="1" xfId="0" applyFont="1" applyFill="1" applyBorder="1" applyAlignment="1">
      <alignment horizontal="right" vertical="center" wrapText="1"/>
    </xf>
    <xf numFmtId="0" fontId="18" fillId="0" borderId="0" xfId="0" applyFont="1" applyBorder="1" applyAlignment="1">
      <alignment horizontal="right" vertical="center"/>
    </xf>
    <xf numFmtId="0" fontId="18" fillId="0" borderId="1" xfId="0" applyFont="1" applyBorder="1" applyAlignment="1">
      <alignment horizontal="right" vertical="center" wrapText="1"/>
    </xf>
    <xf numFmtId="0" fontId="12" fillId="0" borderId="0" xfId="0" applyFont="1" applyBorder="1" applyAlignment="1">
      <alignment horizontal="left" vertical="center" readingOrder="1"/>
    </xf>
    <xf numFmtId="0" fontId="18" fillId="7" borderId="11" xfId="0" applyFont="1" applyFill="1" applyBorder="1" applyAlignment="1">
      <alignment horizontal="right" vertical="center"/>
    </xf>
    <xf numFmtId="0" fontId="18" fillId="6" borderId="22" xfId="0" applyFont="1" applyFill="1" applyBorder="1" applyAlignment="1">
      <alignment horizontal="right" vertical="center"/>
    </xf>
    <xf numFmtId="0" fontId="18" fillId="3" borderId="22" xfId="0" applyFont="1" applyFill="1" applyBorder="1" applyAlignment="1">
      <alignment horizontal="right" vertical="center"/>
    </xf>
    <xf numFmtId="0" fontId="4" fillId="0" borderId="0" xfId="0" applyFont="1" applyAlignment="1">
      <alignment horizontal="right" vertical="top" wrapText="1"/>
    </xf>
    <xf numFmtId="0" fontId="4" fillId="0" borderId="0" xfId="0" applyFont="1" applyAlignment="1">
      <alignment horizontal="left" vertical="top" wrapText="1"/>
    </xf>
    <xf numFmtId="0" fontId="11" fillId="7" borderId="10" xfId="0" applyFont="1" applyFill="1" applyBorder="1" applyAlignment="1">
      <alignment vertical="center" wrapText="1"/>
    </xf>
    <xf numFmtId="0" fontId="11" fillId="7" borderId="0" xfId="0" applyFont="1" applyFill="1" applyBorder="1" applyAlignment="1">
      <alignment vertical="center" wrapText="1"/>
    </xf>
    <xf numFmtId="0" fontId="11" fillId="7" borderId="1" xfId="0" applyFont="1" applyFill="1" applyBorder="1" applyAlignment="1">
      <alignment vertical="center" wrapText="1"/>
    </xf>
    <xf numFmtId="0" fontId="11" fillId="3" borderId="0" xfId="0" applyFont="1" applyFill="1" applyBorder="1" applyAlignment="1">
      <alignment vertical="center" wrapText="1"/>
    </xf>
    <xf numFmtId="3" fontId="11" fillId="3" borderId="0" xfId="0" applyNumberFormat="1" applyFont="1" applyFill="1" applyBorder="1" applyAlignment="1">
      <alignment horizontal="right" vertical="center" wrapText="1"/>
    </xf>
    <xf numFmtId="0" fontId="11" fillId="5" borderId="0" xfId="0" applyFont="1" applyFill="1" applyBorder="1" applyAlignment="1">
      <alignment vertical="center" wrapText="1"/>
    </xf>
    <xf numFmtId="0" fontId="11" fillId="7" borderId="10" xfId="0" applyFont="1" applyFill="1" applyBorder="1" applyAlignment="1">
      <alignment horizontal="center" vertical="center" wrapText="1"/>
    </xf>
    <xf numFmtId="0" fontId="11" fillId="7" borderId="17" xfId="0" applyFont="1" applyFill="1" applyBorder="1" applyAlignment="1">
      <alignment horizontal="center" vertical="center"/>
    </xf>
    <xf numFmtId="0" fontId="11" fillId="7" borderId="0" xfId="0" applyFont="1" applyFill="1" applyBorder="1" applyAlignment="1">
      <alignment horizontal="center" vertical="center"/>
    </xf>
    <xf numFmtId="0" fontId="11" fillId="7" borderId="1" xfId="0" applyFont="1" applyFill="1" applyBorder="1" applyAlignment="1">
      <alignment horizontal="center" vertical="center"/>
    </xf>
    <xf numFmtId="0" fontId="25" fillId="0" borderId="0" xfId="0" applyFont="1" applyAlignment="1">
      <alignment vertical="center" readingOrder="2"/>
    </xf>
    <xf numFmtId="3" fontId="11" fillId="7" borderId="11" xfId="0" applyNumberFormat="1" applyFont="1" applyFill="1" applyBorder="1" applyAlignment="1">
      <alignment horizontal="right" vertical="center" wrapText="1"/>
    </xf>
    <xf numFmtId="0" fontId="11" fillId="0" borderId="0" xfId="0" applyFont="1" applyAlignment="1">
      <alignment horizontal="center" vertical="top" wrapText="1"/>
    </xf>
    <xf numFmtId="0" fontId="11" fillId="3" borderId="22" xfId="0" applyFont="1" applyFill="1" applyBorder="1" applyAlignment="1">
      <alignment horizontal="right" vertical="center" wrapText="1"/>
    </xf>
    <xf numFmtId="3" fontId="11" fillId="3" borderId="22" xfId="0" applyNumberFormat="1" applyFont="1" applyFill="1" applyBorder="1" applyAlignment="1">
      <alignment horizontal="righ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1" fillId="7" borderId="2"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6" borderId="22" xfId="0" applyFont="1" applyFill="1" applyBorder="1" applyAlignment="1">
      <alignment horizontal="right" vertical="center" wrapText="1"/>
    </xf>
    <xf numFmtId="3" fontId="11" fillId="6" borderId="22" xfId="0" applyNumberFormat="1" applyFont="1" applyFill="1" applyBorder="1" applyAlignment="1">
      <alignment horizontal="right" vertical="center" wrapText="1"/>
    </xf>
    <xf numFmtId="0" fontId="6" fillId="0" borderId="0" xfId="0" applyFont="1" applyBorder="1" applyAlignment="1">
      <alignment horizontal="right" vertical="center"/>
    </xf>
    <xf numFmtId="0" fontId="6" fillId="0" borderId="0" xfId="0" applyFont="1" applyBorder="1" applyAlignment="1">
      <alignment horizontal="center" vertical="center"/>
    </xf>
    <xf numFmtId="0" fontId="11" fillId="7" borderId="11" xfId="0" applyFont="1" applyFill="1" applyBorder="1" applyAlignment="1">
      <alignment horizontal="right" vertical="center" wrapText="1"/>
    </xf>
    <xf numFmtId="3" fontId="11" fillId="3" borderId="31" xfId="0" applyNumberFormat="1" applyFont="1" applyFill="1" applyBorder="1" applyAlignment="1">
      <alignment horizontal="right" vertical="center" wrapText="1"/>
    </xf>
    <xf numFmtId="0" fontId="11" fillId="3" borderId="31" xfId="0" applyFont="1" applyFill="1" applyBorder="1" applyAlignment="1">
      <alignment horizontal="right" vertical="center" wrapText="1"/>
    </xf>
    <xf numFmtId="0" fontId="6" fillId="0" borderId="0" xfId="0" applyFont="1" applyFill="1" applyBorder="1" applyAlignment="1">
      <alignment horizontal="right" vertical="top" wrapText="1"/>
    </xf>
    <xf numFmtId="0" fontId="6" fillId="0" borderId="0" xfId="0" applyFont="1" applyFill="1" applyBorder="1" applyAlignment="1">
      <alignment horizontal="left" vertical="center" wrapText="1"/>
    </xf>
    <xf numFmtId="0" fontId="11" fillId="0" borderId="12" xfId="0" applyFont="1" applyBorder="1" applyAlignment="1">
      <alignment horizontal="center" vertical="center" wrapText="1"/>
    </xf>
    <xf numFmtId="0" fontId="17" fillId="0" borderId="0" xfId="0" applyFont="1" applyAlignment="1">
      <alignment horizontal="center"/>
    </xf>
    <xf numFmtId="0" fontId="12" fillId="0" borderId="0" xfId="0" applyFont="1" applyBorder="1" applyAlignment="1">
      <alignment horizontal="right" vertical="center" wrapText="1" readingOrder="2"/>
    </xf>
    <xf numFmtId="0" fontId="12" fillId="0" borderId="0" xfId="0" applyFont="1" applyBorder="1" applyAlignment="1">
      <alignment horizontal="left" vertical="top" wrapText="1"/>
    </xf>
    <xf numFmtId="0" fontId="18" fillId="6" borderId="22" xfId="0" applyFont="1" applyFill="1" applyBorder="1" applyAlignment="1">
      <alignment horizontal="left" vertical="center"/>
    </xf>
    <xf numFmtId="0" fontId="18" fillId="3" borderId="31" xfId="0" applyFont="1" applyFill="1" applyBorder="1" applyAlignment="1">
      <alignment horizontal="left" vertical="center"/>
    </xf>
    <xf numFmtId="0" fontId="18" fillId="7" borderId="11" xfId="0" applyFont="1" applyFill="1" applyBorder="1" applyAlignment="1">
      <alignment horizontal="left" vertical="center"/>
    </xf>
    <xf numFmtId="0" fontId="12" fillId="7" borderId="40"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12" fillId="7" borderId="42" xfId="0" applyFont="1" applyFill="1" applyBorder="1" applyAlignment="1">
      <alignment horizontal="center" vertical="center" wrapText="1"/>
    </xf>
    <xf numFmtId="0" fontId="12" fillId="7" borderId="40" xfId="0" applyFont="1" applyFill="1" applyBorder="1" applyAlignment="1">
      <alignment horizontal="center" vertical="center"/>
    </xf>
    <xf numFmtId="0" fontId="12" fillId="7" borderId="42" xfId="0" applyFont="1" applyFill="1" applyBorder="1" applyAlignment="1">
      <alignment horizontal="center" vertical="center"/>
    </xf>
    <xf numFmtId="0" fontId="12" fillId="7" borderId="43" xfId="0" applyFont="1" applyFill="1" applyBorder="1" applyAlignment="1">
      <alignment horizontal="center" vertical="center"/>
    </xf>
    <xf numFmtId="0" fontId="12" fillId="7" borderId="44" xfId="0" applyFont="1" applyFill="1" applyBorder="1" applyAlignment="1">
      <alignment horizontal="center" vertical="center"/>
    </xf>
    <xf numFmtId="0" fontId="12" fillId="7" borderId="45" xfId="0" applyFont="1" applyFill="1" applyBorder="1" applyAlignment="1">
      <alignment horizontal="center" vertical="center"/>
    </xf>
    <xf numFmtId="0" fontId="18" fillId="7" borderId="28"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3" fillId="0" borderId="0" xfId="0" applyFont="1" applyFill="1" applyBorder="1" applyAlignment="1">
      <alignment horizontal="center" vertical="center"/>
    </xf>
    <xf numFmtId="0" fontId="18" fillId="7" borderId="10" xfId="0" applyFont="1" applyFill="1" applyBorder="1" applyAlignment="1">
      <alignment horizontal="left" vertical="center"/>
    </xf>
    <xf numFmtId="0" fontId="18" fillId="7" borderId="3" xfId="0" applyFont="1" applyFill="1" applyBorder="1" applyAlignment="1">
      <alignment horizontal="left" vertical="center"/>
    </xf>
    <xf numFmtId="0" fontId="18" fillId="7" borderId="0" xfId="0" applyFont="1" applyFill="1" applyBorder="1" applyAlignment="1">
      <alignment horizontal="left" vertical="center"/>
    </xf>
    <xf numFmtId="0" fontId="18" fillId="7" borderId="1" xfId="0" applyFont="1" applyFill="1" applyBorder="1" applyAlignment="1">
      <alignment horizontal="left" vertical="center"/>
    </xf>
    <xf numFmtId="0" fontId="18" fillId="3" borderId="0" xfId="0" applyFont="1" applyFill="1" applyBorder="1" applyAlignment="1">
      <alignment horizontal="left" vertical="center"/>
    </xf>
    <xf numFmtId="0" fontId="18" fillId="3" borderId="22" xfId="0" applyFont="1" applyFill="1" applyBorder="1" applyAlignment="1">
      <alignment horizontal="left" vertical="center"/>
    </xf>
    <xf numFmtId="0" fontId="13" fillId="0" borderId="1" xfId="0" applyFont="1" applyBorder="1" applyAlignment="1">
      <alignment horizontal="left" vertical="center"/>
    </xf>
    <xf numFmtId="0" fontId="16" fillId="0" borderId="0" xfId="0" applyFont="1" applyAlignment="1">
      <alignment horizontal="center" vertical="center"/>
    </xf>
    <xf numFmtId="0" fontId="18" fillId="7" borderId="6" xfId="0" applyFont="1" applyFill="1" applyBorder="1" applyAlignment="1">
      <alignment horizontal="center" vertical="center"/>
    </xf>
    <xf numFmtId="0" fontId="18" fillId="7" borderId="25" xfId="0" applyFont="1" applyFill="1" applyBorder="1" applyAlignment="1">
      <alignment horizontal="center" vertical="center"/>
    </xf>
    <xf numFmtId="0" fontId="18" fillId="7" borderId="9" xfId="0" applyFont="1" applyFill="1" applyBorder="1" applyAlignment="1">
      <alignment horizontal="center" vertical="top" wrapText="1"/>
    </xf>
    <xf numFmtId="0" fontId="18" fillId="7" borderId="7" xfId="0" applyFont="1" applyFill="1" applyBorder="1" applyAlignment="1">
      <alignment horizontal="center" vertical="top" wrapText="1"/>
    </xf>
    <xf numFmtId="0" fontId="18" fillId="7" borderId="43" xfId="0" applyFont="1" applyFill="1" applyBorder="1" applyAlignment="1">
      <alignment horizontal="center" vertical="top" wrapText="1" readingOrder="1"/>
    </xf>
    <xf numFmtId="0" fontId="18" fillId="7" borderId="44" xfId="0" applyFont="1" applyFill="1" applyBorder="1" applyAlignment="1">
      <alignment horizontal="center" vertical="top" wrapText="1" readingOrder="1"/>
    </xf>
    <xf numFmtId="0" fontId="18" fillId="7" borderId="43" xfId="0" applyFont="1" applyFill="1" applyBorder="1" applyAlignment="1">
      <alignment horizontal="center" vertical="top" wrapText="1" readingOrder="2"/>
    </xf>
    <xf numFmtId="0" fontId="18" fillId="7" borderId="44" xfId="0" applyFont="1" applyFill="1" applyBorder="1" applyAlignment="1">
      <alignment horizontal="center" vertical="top" wrapText="1" readingOrder="2"/>
    </xf>
    <xf numFmtId="0" fontId="18" fillId="7" borderId="43" xfId="0" applyFont="1" applyFill="1" applyBorder="1" applyAlignment="1">
      <alignment horizontal="center" vertical="top"/>
    </xf>
    <xf numFmtId="0" fontId="18" fillId="7" borderId="45" xfId="0" applyFont="1" applyFill="1" applyBorder="1" applyAlignment="1">
      <alignment horizontal="center" vertical="top"/>
    </xf>
    <xf numFmtId="0" fontId="18" fillId="7" borderId="44" xfId="0" applyFont="1" applyFill="1" applyBorder="1" applyAlignment="1">
      <alignment horizontal="center" vertical="top"/>
    </xf>
    <xf numFmtId="0" fontId="18" fillId="7" borderId="3" xfId="0" applyFont="1" applyFill="1" applyBorder="1" applyAlignment="1">
      <alignment horizontal="center" vertical="top" wrapText="1"/>
    </xf>
    <xf numFmtId="0" fontId="6" fillId="0" borderId="0" xfId="0" applyFont="1" applyBorder="1" applyAlignment="1">
      <alignment horizontal="left" vertical="center" wrapText="1"/>
    </xf>
    <xf numFmtId="0" fontId="15" fillId="0" borderId="12" xfId="0" applyFont="1" applyBorder="1" applyAlignment="1">
      <alignment horizontal="left" vertical="center" wrapText="1"/>
    </xf>
    <xf numFmtId="0" fontId="15" fillId="0" borderId="12" xfId="0" applyFont="1" applyBorder="1" applyAlignment="1">
      <alignment horizontal="right" vertical="center" wrapText="1" readingOrder="2"/>
    </xf>
    <xf numFmtId="3" fontId="11" fillId="0" borderId="31" xfId="0" applyNumberFormat="1" applyFont="1" applyBorder="1" applyAlignment="1">
      <alignment vertical="center"/>
    </xf>
    <xf numFmtId="166" fontId="11" fillId="4" borderId="0" xfId="0" applyNumberFormat="1" applyFont="1" applyFill="1" applyBorder="1" applyAlignment="1">
      <alignment horizontal="right" vertical="center"/>
    </xf>
    <xf numFmtId="166" fontId="11" fillId="4" borderId="11" xfId="0" applyNumberFormat="1" applyFont="1" applyFill="1" applyBorder="1" applyAlignment="1">
      <alignment horizontal="right" vertical="center"/>
    </xf>
    <xf numFmtId="0" fontId="11" fillId="4" borderId="0" xfId="0" applyFont="1" applyFill="1" applyBorder="1" applyAlignment="1">
      <alignment horizontal="right" vertical="center"/>
    </xf>
    <xf numFmtId="0" fontId="11" fillId="4" borderId="11" xfId="0" applyFont="1" applyFill="1" applyBorder="1" applyAlignment="1">
      <alignment horizontal="right" vertical="center"/>
    </xf>
    <xf numFmtId="0" fontId="6" fillId="4" borderId="15" xfId="0" applyFont="1" applyFill="1" applyBorder="1" applyAlignment="1">
      <alignment horizontal="center" vertical="center" wrapText="1"/>
    </xf>
    <xf numFmtId="3" fontId="11" fillId="0" borderId="22" xfId="0" applyNumberFormat="1" applyFont="1" applyBorder="1" applyAlignment="1">
      <alignment vertical="center"/>
    </xf>
    <xf numFmtId="3" fontId="11" fillId="6" borderId="22" xfId="0" applyNumberFormat="1" applyFont="1" applyFill="1" applyBorder="1" applyAlignment="1">
      <alignment vertical="center"/>
    </xf>
    <xf numFmtId="0" fontId="11" fillId="0" borderId="0" xfId="0" applyFont="1" applyAlignment="1">
      <alignment horizontal="center" vertical="center" wrapText="1" readingOrder="1"/>
    </xf>
    <xf numFmtId="0" fontId="12" fillId="0" borderId="0" xfId="0" applyFont="1" applyAlignment="1">
      <alignment horizontal="left" vertical="center"/>
    </xf>
    <xf numFmtId="0" fontId="11" fillId="4" borderId="1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0" borderId="1" xfId="0" applyFont="1" applyBorder="1" applyAlignment="1">
      <alignment vertical="center"/>
    </xf>
    <xf numFmtId="166" fontId="15" fillId="4" borderId="0" xfId="0" applyNumberFormat="1" applyFont="1" applyFill="1" applyBorder="1" applyAlignment="1">
      <alignment horizontal="right" vertical="center"/>
    </xf>
    <xf numFmtId="166" fontId="15" fillId="4" borderId="11" xfId="0" applyNumberFormat="1" applyFont="1" applyFill="1" applyBorder="1" applyAlignment="1">
      <alignment horizontal="right" vertical="center"/>
    </xf>
    <xf numFmtId="3" fontId="15" fillId="6" borderId="22" xfId="0" applyNumberFormat="1" applyFont="1" applyFill="1" applyBorder="1" applyAlignment="1">
      <alignment horizontal="right" vertical="center" wrapText="1"/>
    </xf>
    <xf numFmtId="0" fontId="15" fillId="4" borderId="0" xfId="0" applyFont="1" applyFill="1" applyBorder="1" applyAlignment="1">
      <alignment horizontal="right" vertical="center"/>
    </xf>
    <xf numFmtId="0" fontId="15" fillId="4" borderId="11" xfId="0" applyFont="1" applyFill="1" applyBorder="1" applyAlignment="1">
      <alignment horizontal="right" vertical="center"/>
    </xf>
    <xf numFmtId="0" fontId="15" fillId="3" borderId="0" xfId="0" applyFont="1" applyFill="1" applyAlignment="1">
      <alignment horizontal="center" vertical="center" wrapText="1"/>
    </xf>
    <xf numFmtId="0" fontId="15" fillId="0" borderId="0" xfId="0" applyFont="1" applyAlignment="1">
      <alignment horizontal="center" vertical="center" wrapText="1" readingOrder="1"/>
    </xf>
    <xf numFmtId="0" fontId="15" fillId="0" borderId="0" xfId="0" applyFont="1" applyAlignment="1">
      <alignment horizontal="center" vertical="center" wrapText="1"/>
    </xf>
    <xf numFmtId="0" fontId="15" fillId="0" borderId="1" xfId="0" applyFont="1" applyBorder="1" applyAlignment="1">
      <alignment vertical="center"/>
    </xf>
    <xf numFmtId="0" fontId="15" fillId="0" borderId="0" xfId="0" applyFont="1" applyAlignment="1">
      <alignment horizontal="left" vertical="center"/>
    </xf>
    <xf numFmtId="0" fontId="15" fillId="4" borderId="17" xfId="0" applyFont="1" applyFill="1" applyBorder="1" applyAlignment="1">
      <alignment horizontal="center" vertical="center" wrapText="1"/>
    </xf>
    <xf numFmtId="0" fontId="15" fillId="4" borderId="15" xfId="0" applyFont="1" applyFill="1" applyBorder="1" applyAlignment="1">
      <alignment horizontal="center" vertical="center" wrapText="1"/>
    </xf>
    <xf numFmtId="3" fontId="15" fillId="0" borderId="31" xfId="0" applyNumberFormat="1" applyFont="1" applyBorder="1" applyAlignment="1">
      <alignment vertical="center"/>
    </xf>
    <xf numFmtId="3" fontId="15" fillId="0" borderId="22" xfId="0" applyNumberFormat="1" applyFont="1" applyBorder="1" applyAlignment="1">
      <alignment vertical="center"/>
    </xf>
    <xf numFmtId="3" fontId="15" fillId="3" borderId="0" xfId="0" applyNumberFormat="1" applyFont="1" applyFill="1" applyBorder="1" applyAlignment="1">
      <alignment horizontal="right" vertical="center" wrapText="1"/>
    </xf>
    <xf numFmtId="3" fontId="15" fillId="6" borderId="22" xfId="0" applyNumberFormat="1" applyFont="1" applyFill="1" applyBorder="1" applyAlignment="1">
      <alignment vertical="center"/>
    </xf>
    <xf numFmtId="0" fontId="4" fillId="0" borderId="0" xfId="0" applyFont="1" applyBorder="1" applyAlignment="1">
      <alignment horizontal="right" vertical="center" wrapText="1" readingOrder="2"/>
    </xf>
    <xf numFmtId="0" fontId="6" fillId="4" borderId="1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18" fillId="5" borderId="19" xfId="0" applyFont="1" applyFill="1" applyBorder="1" applyAlignment="1">
      <alignment horizontal="center" vertical="center" wrapText="1"/>
    </xf>
    <xf numFmtId="0" fontId="12" fillId="0" borderId="10" xfId="0" applyFont="1" applyBorder="1" applyAlignment="1">
      <alignment horizontal="right" vertical="center" wrapText="1" readingOrder="2"/>
    </xf>
    <xf numFmtId="0" fontId="12" fillId="0" borderId="10" xfId="0" applyFont="1" applyBorder="1" applyAlignment="1">
      <alignment vertical="center" wrapText="1"/>
    </xf>
    <xf numFmtId="0" fontId="11" fillId="0" borderId="0" xfId="0" applyFont="1" applyBorder="1" applyAlignment="1">
      <alignment horizontal="right" vertical="center" wrapText="1" readingOrder="2"/>
    </xf>
    <xf numFmtId="0" fontId="15" fillId="0" borderId="0" xfId="0" applyFont="1" applyBorder="1" applyAlignment="1">
      <alignment horizontal="center" vertical="center" wrapText="1"/>
    </xf>
    <xf numFmtId="0" fontId="16" fillId="0" borderId="1" xfId="0" applyFont="1" applyBorder="1" applyAlignment="1">
      <alignment horizontal="right" vertical="center"/>
    </xf>
    <xf numFmtId="0" fontId="16" fillId="0" borderId="0" xfId="0" applyFont="1" applyAlignment="1">
      <alignment horizontal="center" vertical="center" wrapText="1"/>
    </xf>
    <xf numFmtId="0" fontId="18" fillId="4" borderId="21"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6" fillId="5" borderId="23" xfId="0" applyFont="1" applyFill="1" applyBorder="1" applyAlignment="1">
      <alignment horizontal="right" vertical="center" wrapText="1"/>
    </xf>
    <xf numFmtId="0" fontId="16" fillId="5" borderId="23" xfId="0" applyFont="1" applyFill="1" applyBorder="1" applyAlignment="1">
      <alignment vertical="center" wrapText="1"/>
    </xf>
    <xf numFmtId="0" fontId="15" fillId="0" borderId="1" xfId="0" applyFont="1" applyBorder="1" applyAlignment="1">
      <alignment horizontal="right" vertical="center"/>
    </xf>
    <xf numFmtId="0" fontId="18" fillId="4" borderId="11" xfId="0" applyFont="1" applyFill="1" applyBorder="1" applyAlignment="1">
      <alignment horizontal="center" vertical="center" wrapText="1"/>
    </xf>
    <xf numFmtId="0" fontId="18" fillId="4" borderId="11" xfId="0" applyFont="1" applyFill="1" applyBorder="1" applyAlignment="1">
      <alignment horizontal="left" vertical="center" wrapText="1"/>
    </xf>
    <xf numFmtId="0" fontId="12" fillId="0" borderId="0" xfId="0" applyFont="1" applyBorder="1" applyAlignment="1">
      <alignment horizontal="left" vertical="center" wrapText="1"/>
    </xf>
    <xf numFmtId="0" fontId="6" fillId="0" borderId="0" xfId="0" applyFont="1" applyBorder="1" applyAlignment="1">
      <alignment vertical="center" wrapText="1"/>
    </xf>
    <xf numFmtId="0" fontId="11" fillId="4" borderId="1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0" xfId="0" applyFont="1" applyFill="1" applyBorder="1" applyAlignment="1">
      <alignment vertical="center" wrapText="1"/>
    </xf>
    <xf numFmtId="0" fontId="11" fillId="4" borderId="0" xfId="0" applyFont="1" applyFill="1" applyBorder="1" applyAlignment="1">
      <alignment vertical="center" wrapText="1"/>
    </xf>
    <xf numFmtId="0" fontId="11" fillId="4" borderId="1" xfId="0" applyFont="1" applyFill="1" applyBorder="1" applyAlignment="1">
      <alignment vertical="center" wrapText="1"/>
    </xf>
    <xf numFmtId="0" fontId="18" fillId="0" borderId="0" xfId="0" applyFont="1" applyBorder="1" applyAlignment="1">
      <alignment horizontal="center" vertical="center" wrapText="1"/>
    </xf>
    <xf numFmtId="0" fontId="11" fillId="4" borderId="10" xfId="0" applyFont="1" applyFill="1" applyBorder="1" applyAlignment="1">
      <alignment horizontal="right" vertical="center" wrapText="1"/>
    </xf>
    <xf numFmtId="0" fontId="11" fillId="4" borderId="0" xfId="0" applyFont="1" applyFill="1" applyBorder="1" applyAlignment="1">
      <alignment horizontal="right" vertical="center" wrapText="1"/>
    </xf>
    <xf numFmtId="0" fontId="11" fillId="4" borderId="1" xfId="0" applyFont="1" applyFill="1" applyBorder="1" applyAlignment="1">
      <alignment horizontal="right" vertical="center" wrapText="1"/>
    </xf>
    <xf numFmtId="0" fontId="12"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xf>
    <xf numFmtId="3" fontId="6" fillId="6" borderId="31" xfId="0" applyNumberFormat="1" applyFont="1" applyFill="1" applyBorder="1" applyAlignment="1">
      <alignment horizontal="left" vertical="center" wrapText="1"/>
    </xf>
    <xf numFmtId="0" fontId="11" fillId="0" borderId="1" xfId="0" applyFont="1" applyBorder="1" applyAlignment="1">
      <alignment horizontal="left" vertical="center" readingOrder="1"/>
    </xf>
    <xf numFmtId="3" fontId="6" fillId="4" borderId="11" xfId="0" applyNumberFormat="1"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11" fillId="4" borderId="1" xfId="0" applyFont="1" applyFill="1" applyBorder="1" applyAlignment="1">
      <alignment horizontal="left" vertical="center" wrapText="1"/>
    </xf>
    <xf numFmtId="3" fontId="6" fillId="3" borderId="0" xfId="0" applyNumberFormat="1" applyFont="1" applyFill="1" applyBorder="1" applyAlignment="1">
      <alignment horizontal="left" vertical="center" wrapText="1"/>
    </xf>
    <xf numFmtId="0" fontId="11" fillId="4" borderId="17" xfId="0" applyFont="1" applyFill="1" applyBorder="1" applyAlignment="1">
      <alignment vertical="center" wrapText="1"/>
    </xf>
    <xf numFmtId="3" fontId="6" fillId="6" borderId="22" xfId="0" applyNumberFormat="1" applyFont="1" applyFill="1" applyBorder="1" applyAlignment="1">
      <alignment horizontal="left" vertical="center" wrapText="1"/>
    </xf>
    <xf numFmtId="0" fontId="11" fillId="0" borderId="0" xfId="0" applyFont="1" applyAlignment="1">
      <alignment horizontal="right" vertical="center"/>
    </xf>
    <xf numFmtId="3" fontId="6" fillId="3" borderId="22" xfId="0" applyNumberFormat="1" applyFont="1" applyFill="1" applyBorder="1" applyAlignment="1">
      <alignment horizontal="left" vertical="center" wrapText="1"/>
    </xf>
    <xf numFmtId="14" fontId="2" fillId="0" borderId="0" xfId="0" applyNumberFormat="1" applyFont="1" applyAlignment="1">
      <alignment horizontal="center" readingOrder="2"/>
    </xf>
    <xf numFmtId="0" fontId="2" fillId="0" borderId="0" xfId="0" applyFont="1" applyAlignment="1">
      <alignment horizontal="center" readingOrder="2"/>
    </xf>
    <xf numFmtId="0" fontId="6" fillId="6" borderId="31" xfId="0" applyFont="1" applyFill="1" applyBorder="1" applyAlignment="1">
      <alignment horizontal="right" vertical="center" wrapText="1"/>
    </xf>
    <xf numFmtId="0" fontId="6" fillId="4" borderId="11" xfId="0" applyFont="1" applyFill="1" applyBorder="1" applyAlignment="1">
      <alignment horizontal="right" vertical="center" wrapText="1"/>
    </xf>
    <xf numFmtId="0" fontId="6" fillId="3" borderId="0" xfId="0" applyFont="1" applyFill="1" applyBorder="1" applyAlignment="1">
      <alignment horizontal="right" vertical="center" wrapText="1"/>
    </xf>
    <xf numFmtId="0" fontId="6" fillId="6" borderId="22" xfId="0" applyFont="1" applyFill="1" applyBorder="1" applyAlignment="1">
      <alignment horizontal="right" vertical="center" wrapText="1"/>
    </xf>
    <xf numFmtId="0" fontId="6" fillId="3" borderId="22" xfId="0" applyFont="1" applyFill="1" applyBorder="1" applyAlignment="1">
      <alignment horizontal="right" vertical="center" wrapText="1"/>
    </xf>
    <xf numFmtId="0" fontId="11" fillId="4" borderId="14"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0" fontId="11" fillId="0" borderId="0" xfId="0" applyFont="1" applyAlignment="1">
      <alignment horizontal="center" wrapText="1"/>
    </xf>
    <xf numFmtId="0" fontId="11" fillId="4" borderId="17"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7" xfId="0" applyFont="1" applyFill="1" applyBorder="1" applyAlignment="1">
      <alignment horizontal="center" vertical="center"/>
    </xf>
    <xf numFmtId="0" fontId="11" fillId="4" borderId="1" xfId="0" applyFont="1" applyFill="1" applyBorder="1" applyAlignment="1">
      <alignment horizontal="center" vertical="center" wrapText="1"/>
    </xf>
    <xf numFmtId="0" fontId="25" fillId="0" borderId="0" xfId="0" applyFont="1" applyAlignment="1">
      <alignment horizontal="right" vertical="center"/>
    </xf>
    <xf numFmtId="0" fontId="11" fillId="3" borderId="0" xfId="0" applyFont="1" applyFill="1" applyAlignment="1">
      <alignment horizontal="right" vertical="center"/>
    </xf>
    <xf numFmtId="0" fontId="11" fillId="3" borderId="0" xfId="0" applyFont="1" applyFill="1" applyAlignment="1">
      <alignment horizontal="left" vertical="center"/>
    </xf>
    <xf numFmtId="0" fontId="11" fillId="4" borderId="28"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26" xfId="0" applyFont="1" applyFill="1" applyBorder="1" applyAlignment="1">
      <alignment horizontal="center" vertical="center" wrapText="1"/>
    </xf>
    <xf numFmtId="0" fontId="0" fillId="4" borderId="17" xfId="0" applyFill="1" applyBorder="1"/>
    <xf numFmtId="0" fontId="5" fillId="0" borderId="0" xfId="0" applyFont="1" applyAlignment="1">
      <alignment horizontal="center"/>
    </xf>
    <xf numFmtId="0" fontId="4" fillId="0" borderId="0" xfId="0" applyFont="1" applyAlignment="1">
      <alignment horizontal="center" vertical="center"/>
    </xf>
    <xf numFmtId="3" fontId="11" fillId="0" borderId="18" xfId="0" applyNumberFormat="1" applyFont="1" applyBorder="1" applyAlignment="1">
      <alignment horizontal="right" vertical="center"/>
    </xf>
    <xf numFmtId="0" fontId="10"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right" vertical="center"/>
    </xf>
    <xf numFmtId="9" fontId="12" fillId="4" borderId="40" xfId="12" applyFont="1" applyFill="1" applyBorder="1" applyAlignment="1">
      <alignment horizontal="center" vertical="center" wrapText="1"/>
    </xf>
    <xf numFmtId="9" fontId="12" fillId="4" borderId="41" xfId="12" applyFont="1" applyFill="1" applyBorder="1" applyAlignment="1">
      <alignment horizontal="center" vertical="center" wrapText="1"/>
    </xf>
    <xf numFmtId="9" fontId="12" fillId="4" borderId="42" xfId="12" applyFont="1" applyFill="1" applyBorder="1" applyAlignment="1">
      <alignment horizontal="center" vertical="center" wrapText="1"/>
    </xf>
    <xf numFmtId="9" fontId="18" fillId="0" borderId="1" xfId="12" applyFont="1" applyBorder="1" applyAlignment="1">
      <alignment horizontal="right" vertical="center"/>
    </xf>
    <xf numFmtId="0" fontId="12" fillId="3" borderId="33" xfId="12" applyNumberFormat="1" applyFont="1" applyFill="1" applyBorder="1" applyAlignment="1">
      <alignment vertical="center"/>
    </xf>
    <xf numFmtId="0" fontId="12" fillId="3" borderId="22" xfId="12" applyNumberFormat="1" applyFont="1" applyFill="1" applyBorder="1" applyAlignment="1">
      <alignment vertical="center"/>
    </xf>
    <xf numFmtId="0" fontId="12" fillId="6" borderId="37" xfId="12" applyNumberFormat="1" applyFont="1" applyFill="1" applyBorder="1" applyAlignment="1">
      <alignment vertical="center"/>
    </xf>
    <xf numFmtId="0" fontId="12" fillId="6" borderId="31" xfId="12" applyNumberFormat="1" applyFont="1" applyFill="1" applyBorder="1" applyAlignment="1">
      <alignment vertical="center"/>
    </xf>
    <xf numFmtId="9" fontId="12" fillId="4" borderId="43" xfId="12" applyFont="1" applyFill="1" applyBorder="1" applyAlignment="1">
      <alignment horizontal="center" vertical="center" wrapText="1"/>
    </xf>
    <xf numFmtId="9" fontId="12" fillId="4" borderId="44" xfId="12" applyFont="1" applyFill="1" applyBorder="1" applyAlignment="1">
      <alignment horizontal="center" vertical="center" wrapText="1"/>
    </xf>
    <xf numFmtId="3" fontId="12" fillId="3" borderId="22" xfId="12" applyNumberFormat="1" applyFont="1" applyFill="1" applyBorder="1" applyAlignment="1">
      <alignment vertical="center"/>
    </xf>
    <xf numFmtId="3" fontId="12" fillId="3" borderId="32" xfId="12" applyNumberFormat="1" applyFont="1" applyFill="1" applyBorder="1" applyAlignment="1">
      <alignment vertical="center"/>
    </xf>
    <xf numFmtId="3" fontId="12" fillId="6" borderId="31" xfId="12" applyNumberFormat="1" applyFont="1" applyFill="1" applyBorder="1" applyAlignment="1">
      <alignment vertical="center"/>
    </xf>
    <xf numFmtId="3" fontId="12" fillId="6" borderId="36" xfId="12" applyNumberFormat="1" applyFont="1" applyFill="1" applyBorder="1" applyAlignment="1">
      <alignment vertical="center"/>
    </xf>
    <xf numFmtId="3" fontId="12" fillId="4" borderId="11" xfId="12" applyNumberFormat="1" applyFont="1" applyFill="1" applyBorder="1" applyAlignment="1">
      <alignment vertical="center"/>
    </xf>
    <xf numFmtId="3" fontId="12" fillId="4" borderId="21" xfId="12" applyNumberFormat="1" applyFont="1" applyFill="1" applyBorder="1" applyAlignment="1">
      <alignment vertical="center"/>
    </xf>
    <xf numFmtId="9" fontId="11" fillId="0" borderId="0" xfId="12" applyFont="1" applyBorder="1" applyAlignment="1">
      <alignment horizontal="left" vertical="center"/>
    </xf>
    <xf numFmtId="3" fontId="12" fillId="4" borderId="20" xfId="12" applyNumberFormat="1" applyFont="1" applyFill="1" applyBorder="1" applyAlignment="1">
      <alignment vertical="center"/>
    </xf>
    <xf numFmtId="0" fontId="12" fillId="4" borderId="20" xfId="12" applyNumberFormat="1" applyFont="1" applyFill="1" applyBorder="1" applyAlignment="1">
      <alignment vertical="center"/>
    </xf>
    <xf numFmtId="0" fontId="12" fillId="4" borderId="11" xfId="12" applyNumberFormat="1" applyFont="1" applyFill="1" applyBorder="1" applyAlignment="1">
      <alignment vertical="center"/>
    </xf>
    <xf numFmtId="9" fontId="18" fillId="0" borderId="0" xfId="12" applyFont="1" applyBorder="1" applyAlignment="1">
      <alignment horizontal="center" vertical="center" wrapText="1"/>
    </xf>
    <xf numFmtId="9" fontId="12" fillId="4" borderId="45" xfId="12" applyFont="1" applyFill="1" applyBorder="1" applyAlignment="1">
      <alignment horizontal="center" vertical="center" wrapText="1"/>
    </xf>
    <xf numFmtId="9" fontId="12" fillId="4" borderId="43" xfId="12" applyFont="1" applyFill="1" applyBorder="1" applyAlignment="1">
      <alignment horizontal="center" vertical="top" wrapText="1"/>
    </xf>
    <xf numFmtId="9" fontId="12" fillId="4" borderId="44" xfId="12" applyFont="1" applyFill="1" applyBorder="1" applyAlignment="1">
      <alignment horizontal="center" vertical="top" wrapText="1"/>
    </xf>
    <xf numFmtId="9" fontId="12" fillId="4" borderId="0" xfId="12" applyFont="1" applyFill="1" applyBorder="1" applyAlignment="1">
      <alignment horizontal="right" vertical="center"/>
    </xf>
    <xf numFmtId="9" fontId="12" fillId="4" borderId="6" xfId="12" applyFont="1" applyFill="1" applyBorder="1" applyAlignment="1">
      <alignment horizontal="right" vertical="center"/>
    </xf>
    <xf numFmtId="9" fontId="12" fillId="4" borderId="1" xfId="12" applyFont="1" applyFill="1" applyBorder="1" applyAlignment="1">
      <alignment horizontal="right" vertical="center"/>
    </xf>
    <xf numFmtId="9" fontId="12" fillId="4" borderId="25" xfId="12" applyFont="1" applyFill="1" applyBorder="1" applyAlignment="1">
      <alignment horizontal="right" vertical="center"/>
    </xf>
    <xf numFmtId="9" fontId="12" fillId="4" borderId="49" xfId="12" applyFont="1" applyFill="1" applyBorder="1" applyAlignment="1">
      <alignment horizontal="center" vertical="center"/>
    </xf>
    <xf numFmtId="9" fontId="12" fillId="4" borderId="27" xfId="12" applyFont="1" applyFill="1" applyBorder="1" applyAlignment="1">
      <alignment horizontal="center" vertical="center"/>
    </xf>
    <xf numFmtId="9" fontId="12" fillId="4" borderId="24" xfId="12" applyFont="1" applyFill="1" applyBorder="1" applyAlignment="1">
      <alignment horizontal="center" vertical="center" wrapText="1"/>
    </xf>
    <xf numFmtId="9" fontId="12" fillId="4" borderId="1" xfId="12" applyFont="1" applyFill="1" applyBorder="1" applyAlignment="1">
      <alignment horizontal="center" vertical="center" wrapText="1"/>
    </xf>
    <xf numFmtId="0" fontId="12" fillId="3" borderId="8" xfId="12" applyNumberFormat="1" applyFont="1" applyFill="1" applyBorder="1" applyAlignment="1">
      <alignment vertical="center"/>
    </xf>
    <xf numFmtId="0" fontId="12" fillId="3" borderId="0" xfId="12" applyNumberFormat="1" applyFont="1" applyFill="1" applyBorder="1" applyAlignment="1">
      <alignment vertical="center"/>
    </xf>
    <xf numFmtId="0" fontId="12" fillId="6" borderId="33" xfId="12" applyNumberFormat="1" applyFont="1" applyFill="1" applyBorder="1" applyAlignment="1">
      <alignment vertical="center"/>
    </xf>
    <xf numFmtId="0" fontId="12" fillId="6" borderId="22" xfId="12" applyNumberFormat="1" applyFont="1" applyFill="1" applyBorder="1" applyAlignment="1">
      <alignment vertical="center"/>
    </xf>
    <xf numFmtId="9" fontId="12" fillId="4" borderId="10" xfId="12" applyFont="1" applyFill="1" applyBorder="1" applyAlignment="1">
      <alignment horizontal="right" vertical="center" wrapText="1"/>
    </xf>
    <xf numFmtId="9" fontId="12" fillId="4" borderId="28" xfId="12" applyFont="1" applyFill="1" applyBorder="1" applyAlignment="1">
      <alignment horizontal="right" vertical="center" wrapText="1"/>
    </xf>
    <xf numFmtId="9" fontId="12" fillId="4" borderId="3" xfId="12" applyFont="1" applyFill="1" applyBorder="1" applyAlignment="1">
      <alignment horizontal="right" vertical="center" wrapText="1"/>
    </xf>
    <xf numFmtId="9" fontId="12" fillId="4" borderId="7" xfId="12" applyFont="1" applyFill="1" applyBorder="1" applyAlignment="1">
      <alignment horizontal="right" vertical="center" wrapText="1"/>
    </xf>
    <xf numFmtId="9" fontId="16" fillId="0" borderId="0" xfId="12" applyFont="1" applyBorder="1" applyAlignment="1">
      <alignment horizontal="center" vertical="center"/>
    </xf>
    <xf numFmtId="9" fontId="18" fillId="0" borderId="0" xfId="12" applyFont="1" applyAlignment="1">
      <alignment horizontal="center" vertical="center"/>
    </xf>
    <xf numFmtId="9" fontId="12" fillId="4" borderId="3" xfId="12" applyFont="1" applyFill="1" applyBorder="1" applyAlignment="1">
      <alignment horizontal="center" vertical="center"/>
    </xf>
    <xf numFmtId="9" fontId="12" fillId="4" borderId="7" xfId="12" applyFont="1" applyFill="1" applyBorder="1" applyAlignment="1">
      <alignment horizontal="center" vertical="center"/>
    </xf>
    <xf numFmtId="9" fontId="12" fillId="0" borderId="3" xfId="12" applyFont="1" applyBorder="1" applyAlignment="1">
      <alignment horizontal="right" vertical="center"/>
    </xf>
    <xf numFmtId="9" fontId="12" fillId="4" borderId="9" xfId="12" applyFont="1" applyFill="1" applyBorder="1" applyAlignment="1">
      <alignment horizontal="center" vertical="center"/>
    </xf>
    <xf numFmtId="9" fontId="18" fillId="0" borderId="1" xfId="12" applyFont="1" applyBorder="1" applyAlignment="1">
      <alignment horizontal="left" vertical="center"/>
    </xf>
    <xf numFmtId="9" fontId="12" fillId="4" borderId="43" xfId="12" applyFont="1" applyFill="1" applyBorder="1" applyAlignment="1">
      <alignment horizontal="center" vertical="center"/>
    </xf>
    <xf numFmtId="9" fontId="12" fillId="4" borderId="44" xfId="12" applyFont="1" applyFill="1" applyBorder="1" applyAlignment="1">
      <alignment horizontal="center" vertical="center"/>
    </xf>
    <xf numFmtId="9" fontId="12" fillId="4" borderId="45" xfId="12" applyFont="1" applyFill="1" applyBorder="1" applyAlignment="1">
      <alignment horizontal="center" vertical="center" readingOrder="2"/>
    </xf>
    <xf numFmtId="9" fontId="12" fillId="4" borderId="44" xfId="12" applyFont="1" applyFill="1" applyBorder="1" applyAlignment="1">
      <alignment horizontal="center" vertical="center" readingOrder="2"/>
    </xf>
    <xf numFmtId="9" fontId="12" fillId="4" borderId="45" xfId="12" applyFont="1" applyFill="1" applyBorder="1" applyAlignment="1">
      <alignment horizontal="center" vertical="center"/>
    </xf>
    <xf numFmtId="3" fontId="12" fillId="6" borderId="37" xfId="12" applyNumberFormat="1" applyFont="1" applyFill="1" applyBorder="1" applyAlignment="1">
      <alignment vertical="center"/>
    </xf>
    <xf numFmtId="3" fontId="12" fillId="3" borderId="8" xfId="12" applyNumberFormat="1" applyFont="1" applyFill="1" applyBorder="1" applyAlignment="1">
      <alignment vertical="center"/>
    </xf>
    <xf numFmtId="3" fontId="12" fillId="3" borderId="6" xfId="12" applyNumberFormat="1" applyFont="1" applyFill="1" applyBorder="1" applyAlignment="1">
      <alignment vertical="center"/>
    </xf>
    <xf numFmtId="9" fontId="12" fillId="6" borderId="37" xfId="12" applyFont="1" applyFill="1" applyBorder="1" applyAlignment="1">
      <alignment horizontal="left" vertical="center"/>
    </xf>
    <xf numFmtId="9" fontId="12" fillId="6" borderId="31" xfId="12" applyFont="1" applyFill="1" applyBorder="1" applyAlignment="1">
      <alignment horizontal="left" vertical="center"/>
    </xf>
    <xf numFmtId="9" fontId="12" fillId="4" borderId="20" xfId="12" applyFont="1" applyFill="1" applyBorder="1" applyAlignment="1">
      <alignment horizontal="left" vertical="center"/>
    </xf>
    <xf numFmtId="9" fontId="12" fillId="4" borderId="11" xfId="12" applyFont="1" applyFill="1" applyBorder="1" applyAlignment="1">
      <alignment horizontal="left" vertical="center"/>
    </xf>
    <xf numFmtId="3" fontId="12" fillId="6" borderId="33" xfId="12" applyNumberFormat="1" applyFont="1" applyFill="1" applyBorder="1" applyAlignment="1">
      <alignment vertical="center"/>
    </xf>
    <xf numFmtId="3" fontId="12" fillId="6" borderId="32" xfId="12" applyNumberFormat="1" applyFont="1" applyFill="1" applyBorder="1" applyAlignment="1">
      <alignment vertical="center"/>
    </xf>
    <xf numFmtId="3" fontId="12" fillId="3" borderId="0" xfId="12" applyNumberFormat="1" applyFont="1" applyFill="1" applyBorder="1" applyAlignment="1">
      <alignment vertical="center"/>
    </xf>
    <xf numFmtId="3" fontId="12" fillId="6" borderId="22" xfId="12" applyNumberFormat="1" applyFont="1" applyFill="1" applyBorder="1" applyAlignment="1">
      <alignment vertical="center"/>
    </xf>
    <xf numFmtId="9" fontId="12" fillId="4" borderId="29" xfId="12" applyFont="1" applyFill="1" applyBorder="1" applyAlignment="1">
      <alignment horizontal="left" vertical="center" wrapText="1"/>
    </xf>
    <xf numFmtId="9" fontId="12" fillId="4" borderId="10" xfId="12" applyFont="1" applyFill="1" applyBorder="1" applyAlignment="1">
      <alignment horizontal="left" vertical="center" wrapText="1"/>
    </xf>
    <xf numFmtId="9" fontId="12" fillId="4" borderId="9" xfId="12" applyFont="1" applyFill="1" applyBorder="1" applyAlignment="1">
      <alignment horizontal="left" vertical="center" wrapText="1"/>
    </xf>
    <xf numFmtId="9" fontId="12" fillId="4" borderId="3" xfId="12" applyFont="1" applyFill="1" applyBorder="1" applyAlignment="1">
      <alignment horizontal="left" vertical="center" wrapText="1"/>
    </xf>
    <xf numFmtId="3" fontId="12" fillId="3" borderId="33" xfId="12" applyNumberFormat="1" applyFont="1" applyFill="1" applyBorder="1" applyAlignment="1">
      <alignment vertical="center"/>
    </xf>
    <xf numFmtId="9" fontId="12" fillId="4" borderId="8" xfId="12" applyFont="1" applyFill="1" applyBorder="1" applyAlignment="1">
      <alignment horizontal="left" vertical="center"/>
    </xf>
    <xf numFmtId="9" fontId="12" fillId="4" borderId="0" xfId="12" applyFont="1" applyFill="1" applyBorder="1" applyAlignment="1">
      <alignment horizontal="left" vertical="center"/>
    </xf>
    <xf numFmtId="9" fontId="12" fillId="4" borderId="24" xfId="12" applyFont="1" applyFill="1" applyBorder="1" applyAlignment="1">
      <alignment horizontal="left" vertical="center"/>
    </xf>
    <xf numFmtId="9" fontId="12" fillId="4" borderId="1" xfId="12" applyFont="1" applyFill="1" applyBorder="1" applyAlignment="1">
      <alignment horizontal="left" vertical="center"/>
    </xf>
    <xf numFmtId="9" fontId="12" fillId="3" borderId="8" xfId="12" applyFont="1" applyFill="1" applyBorder="1" applyAlignment="1">
      <alignment horizontal="left" vertical="center"/>
    </xf>
    <xf numFmtId="9" fontId="12" fillId="3" borderId="0" xfId="12" applyFont="1" applyFill="1" applyBorder="1" applyAlignment="1">
      <alignment horizontal="left" vertical="center"/>
    </xf>
    <xf numFmtId="9" fontId="12" fillId="6" borderId="33" xfId="12" applyFont="1" applyFill="1" applyBorder="1" applyAlignment="1">
      <alignment horizontal="left" vertical="center"/>
    </xf>
    <xf numFmtId="9" fontId="12" fillId="6" borderId="22" xfId="12" applyFont="1" applyFill="1" applyBorder="1" applyAlignment="1">
      <alignment horizontal="left" vertical="center"/>
    </xf>
    <xf numFmtId="9" fontId="12" fillId="3" borderId="33" xfId="12" applyFont="1" applyFill="1" applyBorder="1" applyAlignment="1">
      <alignment horizontal="left" vertical="center"/>
    </xf>
    <xf numFmtId="9" fontId="12" fillId="3" borderId="22" xfId="12" applyFont="1" applyFill="1" applyBorder="1" applyAlignment="1">
      <alignment horizontal="left" vertical="center"/>
    </xf>
    <xf numFmtId="9" fontId="12" fillId="4" borderId="50" xfId="12" applyFont="1" applyFill="1" applyBorder="1" applyAlignment="1">
      <alignment horizontal="center" vertical="center"/>
    </xf>
    <xf numFmtId="9" fontId="12" fillId="4" borderId="25" xfId="12" applyFont="1" applyFill="1" applyBorder="1" applyAlignment="1">
      <alignment horizontal="center" vertical="center" wrapText="1"/>
    </xf>
    <xf numFmtId="9" fontId="12" fillId="4" borderId="49" xfId="12" applyFont="1" applyFill="1" applyBorder="1" applyAlignment="1">
      <alignment horizontal="center" vertical="center" wrapText="1"/>
    </xf>
    <xf numFmtId="9" fontId="12" fillId="4" borderId="50" xfId="12" applyFont="1" applyFill="1" applyBorder="1" applyAlignment="1">
      <alignment horizontal="center" vertical="center" wrapText="1"/>
    </xf>
  </cellXfs>
  <cellStyles count="15">
    <cellStyle name="Comma" xfId="1" builtinId="3"/>
    <cellStyle name="Comma 10" xfId="2"/>
    <cellStyle name="Currency 2" xfId="3"/>
    <cellStyle name="Currency 2 2" xfId="4"/>
    <cellStyle name="Normal" xfId="0" builtinId="0"/>
    <cellStyle name="Normal 2" xfId="5"/>
    <cellStyle name="Normal 2 2" xfId="6"/>
    <cellStyle name="Normal 2 3" xfId="7"/>
    <cellStyle name="Normal 2 4" xfId="8"/>
    <cellStyle name="Normal 3" xfId="9"/>
    <cellStyle name="Normal 4" xfId="10"/>
    <cellStyle name="Normal 5" xfId="11"/>
    <cellStyle name="Percent" xfId="12" builtinId="5"/>
    <cellStyle name="Percent 2" xfId="13"/>
    <cellStyle name="Percent 2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3" Type="http://schemas.openxmlformats.org/officeDocument/2006/relationships/worksheet" Target="worksheets/sheet2.xml"/><Relationship Id="rId21" Type="http://schemas.openxmlformats.org/officeDocument/2006/relationships/theme" Target="theme/theme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calcChain" Target="calcChain.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sharedStrings" Target="sharedStrings.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'ج2ش2ص9 '!#REF!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1"/>
          <c:order val="1"/>
          <c:invertIfNegative val="0"/>
          <c:val>
            <c:numRef>
              <c:f>'ج2ش2ص9 '!#REF!</c:f>
              <c:numCache>
                <c:formatCode>General</c:formatCode>
                <c:ptCount val="11"/>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2"/>
          <c:order val="2"/>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3"/>
          <c:order val="3"/>
          <c:invertIfNegative val="0"/>
          <c:val>
            <c:numRef>
              <c:f>'ج2ش2ص9 '!#REF!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4"/>
          <c:order val="4"/>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showLegendKey val="0"/>
          <c:showVal val="0"/>
          <c:showCatName val="0"/>
          <c:showSerName val="0"/>
          <c:showPercent val="0"/>
          <c:showBubbleSize val="0"/>
        </c:dLbls>
        <c:gapWidth val="150"/>
        <c:axId val="181352312"/>
        <c:axId val="181352696"/>
      </c:barChart>
      <c:catAx>
        <c:axId val="181352312"/>
        <c:scaling>
          <c:orientation val="minMax"/>
        </c:scaling>
        <c:delete val="0"/>
        <c:axPos val="b"/>
        <c:numFmt formatCode="General" sourceLinked="1"/>
        <c:majorTickMark val="out"/>
        <c:minorTickMark val="none"/>
        <c:tickLblPos val="nextTo"/>
        <c:txPr>
          <a:bodyPr rot="-5400000" vert="horz"/>
          <a:lstStyle/>
          <a:p>
            <a:pPr>
              <a:defRPr lang="en-US" sz="1000" b="0" i="0" u="none" strike="noStrike" baseline="0">
                <a:solidFill>
                  <a:srgbClr val="000000"/>
                </a:solidFill>
                <a:latin typeface="Calibri"/>
                <a:ea typeface="Calibri"/>
                <a:cs typeface="Calibri"/>
              </a:defRPr>
            </a:pPr>
            <a:endParaRPr lang="ar-SA"/>
          </a:p>
        </c:txPr>
        <c:crossAx val="181352696"/>
        <c:crosses val="autoZero"/>
        <c:auto val="1"/>
        <c:lblAlgn val="ctr"/>
        <c:lblOffset val="100"/>
        <c:noMultiLvlLbl val="0"/>
      </c:catAx>
      <c:valAx>
        <c:axId val="181352696"/>
        <c:scaling>
          <c:orientation val="minMax"/>
        </c:scaling>
        <c:delete val="0"/>
        <c:axPos val="l"/>
        <c:majorGridlines/>
        <c:numFmt formatCode="General" sourceLinked="1"/>
        <c:majorTickMark val="out"/>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ar-SA"/>
          </a:p>
        </c:txPr>
        <c:crossAx val="181352312"/>
        <c:crosses val="autoZero"/>
        <c:crossBetween val="between"/>
      </c:valAx>
    </c:plotArea>
    <c:legend>
      <c:legendPos val="r"/>
      <c:layout>
        <c:manualLayout>
          <c:xMode val="edge"/>
          <c:yMode val="edge"/>
          <c:wMode val="edge"/>
          <c:hMode val="edge"/>
          <c:x val="0.92547274749721498"/>
          <c:y val="0.65196078431372562"/>
          <c:w val="0.99332591768631862"/>
          <c:h val="0.84803921568627916"/>
        </c:manualLayout>
      </c:layout>
      <c:overlay val="0"/>
      <c:txPr>
        <a:bodyPr/>
        <a:lstStyle/>
        <a:p>
          <a:pPr>
            <a:defRPr lang="en-US" sz="775" b="0" i="0" u="none" strike="noStrike" baseline="0">
              <a:solidFill>
                <a:srgbClr val="000000"/>
              </a:solidFill>
              <a:latin typeface="Calibri"/>
              <a:ea typeface="Calibri"/>
              <a:cs typeface="Calibri"/>
            </a:defRPr>
          </a:pPr>
          <a:endParaRPr lang="ar-SA"/>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ar-SA"/>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446520779415367E-2"/>
          <c:y val="0.19571328720904638"/>
          <c:w val="0.90307067916409178"/>
          <c:h val="0.6689244569252496"/>
        </c:manualLayout>
      </c:layout>
      <c:barChart>
        <c:barDir val="col"/>
        <c:grouping val="clustered"/>
        <c:varyColors val="0"/>
        <c:ser>
          <c:idx val="0"/>
          <c:order val="0"/>
          <c:tx>
            <c:strRef>
              <c:f>'6'!$K$33</c:f>
              <c:strCache>
                <c:ptCount val="1"/>
                <c:pt idx="0">
                  <c:v>عدد الحافلات</c:v>
                </c:pt>
              </c:strCache>
            </c:strRef>
          </c:tx>
          <c:spPr>
            <a:solidFill>
              <a:srgbClr val="00B050"/>
            </a:solidFill>
          </c:spPr>
          <c:invertIfNegative val="0"/>
          <c:dLbls>
            <c:spPr>
              <a:noFill/>
              <a:ln>
                <a:noFill/>
              </a:ln>
              <a:effectLst/>
            </c:spPr>
            <c:txPr>
              <a:bodyPr/>
              <a:lstStyle/>
              <a:p>
                <a:pPr>
                  <a:defRPr lang="en-US" sz="1400" b="1" i="0" u="none" strike="noStrike" baseline="0">
                    <a:solidFill>
                      <a:srgbClr val="000000"/>
                    </a:solidFill>
                    <a:latin typeface="Arial"/>
                    <a:ea typeface="Arial"/>
                    <a:cs typeface="Arial"/>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'6'!$L$32:$R$32</c:f>
              <c:strCache>
                <c:ptCount val="7"/>
                <c:pt idx="0">
                  <c:v>كوستر           Coaster</c:v>
                </c:pt>
                <c:pt idx="1">
                  <c:v>مرسيدس Mercedes  </c:v>
                </c:pt>
                <c:pt idx="2">
                  <c:v>الباهاوس ذات الطابق  Bahaws with floor</c:v>
                </c:pt>
                <c:pt idx="3">
                  <c:v>الباهاوس ذات الطابقين    Bahaws with 2 floor</c:v>
                </c:pt>
                <c:pt idx="4">
                  <c:v>دايوو        Daewoo</c:v>
                </c:pt>
                <c:pt idx="5">
                  <c:v>كنك لونك           Kink lonk</c:v>
                </c:pt>
                <c:pt idx="6">
                  <c:v>ماركات مختلفة  varius   brands </c:v>
                </c:pt>
              </c:strCache>
            </c:strRef>
          </c:cat>
          <c:val>
            <c:numRef>
              <c:f>'6'!$L$33:$R$33</c:f>
              <c:numCache>
                <c:formatCode>General</c:formatCode>
                <c:ptCount val="7"/>
                <c:pt idx="0">
                  <c:v>38</c:v>
                </c:pt>
                <c:pt idx="1">
                  <c:v>199</c:v>
                </c:pt>
                <c:pt idx="2">
                  <c:v>10</c:v>
                </c:pt>
                <c:pt idx="3">
                  <c:v>320</c:v>
                </c:pt>
                <c:pt idx="4">
                  <c:v>1</c:v>
                </c:pt>
                <c:pt idx="5">
                  <c:v>313</c:v>
                </c:pt>
                <c:pt idx="6">
                  <c:v>346</c:v>
                </c:pt>
              </c:numCache>
            </c:numRef>
          </c:val>
        </c:ser>
        <c:dLbls>
          <c:showLegendKey val="0"/>
          <c:showVal val="0"/>
          <c:showCatName val="0"/>
          <c:showSerName val="0"/>
          <c:showPercent val="0"/>
          <c:showBubbleSize val="0"/>
        </c:dLbls>
        <c:gapWidth val="150"/>
        <c:axId val="180331896"/>
        <c:axId val="180641336"/>
      </c:barChart>
      <c:catAx>
        <c:axId val="180331896"/>
        <c:scaling>
          <c:orientation val="minMax"/>
        </c:scaling>
        <c:delete val="0"/>
        <c:axPos val="b"/>
        <c:numFmt formatCode="General" sourceLinked="1"/>
        <c:majorTickMark val="out"/>
        <c:minorTickMark val="none"/>
        <c:tickLblPos val="nextTo"/>
        <c:txPr>
          <a:bodyPr rot="0" vert="horz"/>
          <a:lstStyle/>
          <a:p>
            <a:pPr>
              <a:defRPr lang="en-US" sz="1400" b="1" i="0" u="none" strike="noStrike" baseline="0">
                <a:solidFill>
                  <a:srgbClr val="000000"/>
                </a:solidFill>
                <a:latin typeface="Arial"/>
                <a:ea typeface="Arial"/>
                <a:cs typeface="Arial"/>
              </a:defRPr>
            </a:pPr>
            <a:endParaRPr lang="ar-SA"/>
          </a:p>
        </c:txPr>
        <c:crossAx val="180641336"/>
        <c:crosses val="autoZero"/>
        <c:auto val="1"/>
        <c:lblAlgn val="ctr"/>
        <c:lblOffset val="100"/>
        <c:noMultiLvlLbl val="0"/>
      </c:catAx>
      <c:valAx>
        <c:axId val="180641336"/>
        <c:scaling>
          <c:orientation val="minMax"/>
        </c:scaling>
        <c:delete val="0"/>
        <c:axPos val="l"/>
        <c:majorGridlines/>
        <c:numFmt formatCode="General" sourceLinked="1"/>
        <c:majorTickMark val="out"/>
        <c:minorTickMark val="none"/>
        <c:tickLblPos val="nextTo"/>
        <c:txPr>
          <a:bodyPr rot="0" vert="horz"/>
          <a:lstStyle/>
          <a:p>
            <a:pPr>
              <a:defRPr lang="en-US" sz="1400" b="1" i="0" u="none" strike="noStrike" baseline="0">
                <a:solidFill>
                  <a:srgbClr val="000000"/>
                </a:solidFill>
                <a:latin typeface="Arial"/>
                <a:ea typeface="Arial"/>
                <a:cs typeface="Arial"/>
              </a:defRPr>
            </a:pPr>
            <a:endParaRPr lang="ar-SA"/>
          </a:p>
        </c:txPr>
        <c:crossAx val="180331896"/>
        <c:crosses val="autoZero"/>
        <c:crossBetween val="between"/>
      </c:valAx>
      <c:spPr>
        <a:solidFill>
          <a:schemeClr val="accent2">
            <a:lumMod val="20000"/>
            <a:lumOff val="80000"/>
          </a:schemeClr>
        </a:solidFill>
      </c:spPr>
    </c:plotArea>
    <c:plotVisOnly val="1"/>
    <c:dispBlanksAs val="gap"/>
    <c:showDLblsOverMax val="0"/>
  </c:chart>
  <c:spPr>
    <a:solidFill>
      <a:schemeClr val="tx2">
        <a:lumMod val="20000"/>
        <a:lumOff val="80000"/>
      </a:schemeClr>
    </a:solidFill>
    <a:ln w="25400" cap="flat" cmpd="sng" algn="ctr">
      <a:solidFill>
        <a:schemeClr val="accent3"/>
      </a:solidFill>
      <a:prstDash val="solid"/>
    </a:ln>
    <a:effectLst>
      <a:glow rad="228600">
        <a:schemeClr val="accent2">
          <a:satMod val="175000"/>
          <a:alpha val="40000"/>
        </a:schemeClr>
      </a:glow>
    </a:effectLst>
  </c:spPr>
  <c:txPr>
    <a:bodyPr/>
    <a:lstStyle/>
    <a:p>
      <a:pPr>
        <a:defRPr sz="1000" b="0" i="0" u="none" strike="noStrike" baseline="0">
          <a:solidFill>
            <a:srgbClr val="000000"/>
          </a:solidFill>
          <a:latin typeface="Arial"/>
          <a:ea typeface="Arial"/>
          <a:cs typeface="Arial"/>
        </a:defRPr>
      </a:pPr>
      <a:endParaRPr lang="ar-SA"/>
    </a:p>
  </c:txPr>
  <c:printSettings>
    <c:headerFooter/>
    <c:pageMargins b="0.750000000000004" l="0.70000000000000062" r="0.70000000000000062" t="0.750000000000004"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181472608"/>
        <c:axId val="181802592"/>
      </c:barChart>
      <c:catAx>
        <c:axId val="181472608"/>
        <c:scaling>
          <c:orientation val="minMax"/>
        </c:scaling>
        <c:delete val="0"/>
        <c:axPos val="b"/>
        <c:majorTickMark val="out"/>
        <c:minorTickMark val="none"/>
        <c:tickLblPos val="nextTo"/>
        <c:txPr>
          <a:bodyPr/>
          <a:lstStyle/>
          <a:p>
            <a:pPr>
              <a:defRPr lang="en-US" b="1"/>
            </a:pPr>
            <a:endParaRPr lang="ar-SA"/>
          </a:p>
        </c:txPr>
        <c:crossAx val="181802592"/>
        <c:crosses val="autoZero"/>
        <c:auto val="1"/>
        <c:lblAlgn val="ctr"/>
        <c:lblOffset val="100"/>
        <c:noMultiLvlLbl val="0"/>
      </c:catAx>
      <c:valAx>
        <c:axId val="181802592"/>
        <c:scaling>
          <c:orientation val="minMax"/>
        </c:scaling>
        <c:delete val="0"/>
        <c:axPos val="l"/>
        <c:majorTickMark val="out"/>
        <c:minorTickMark val="none"/>
        <c:tickLblPos val="nextTo"/>
        <c:txPr>
          <a:bodyPr/>
          <a:lstStyle/>
          <a:p>
            <a:pPr>
              <a:defRPr lang="en-US" b="1"/>
            </a:pPr>
            <a:endParaRPr lang="ar-SA"/>
          </a:p>
        </c:txPr>
        <c:crossAx val="181472608"/>
        <c:crosses val="autoZero"/>
        <c:crossBetween val="between"/>
      </c:valAx>
      <c:spPr>
        <a:noFill/>
        <a:ln w="25400">
          <a:noFill/>
        </a:ln>
      </c:spPr>
    </c:plotArea>
    <c:legend>
      <c:legendPos val="r"/>
      <c:layout>
        <c:manualLayout>
          <c:xMode val="edge"/>
          <c:yMode val="edge"/>
          <c:x val="0"/>
          <c:y val="6.7754635509271728E-4"/>
          <c:w val="9.2573484284613677E-2"/>
          <c:h val="0.17159766319532774"/>
        </c:manualLayout>
      </c:layout>
      <c:overlay val="0"/>
      <c:spPr>
        <a:solidFill>
          <a:schemeClr val="accent3">
            <a:lumMod val="20000"/>
            <a:lumOff val="80000"/>
          </a:schemeClr>
        </a:solidFill>
        <a:ln w="25400" cap="flat" cmpd="sng" algn="ctr">
          <a:solidFill>
            <a:schemeClr val="accent2"/>
          </a:solidFill>
          <a:prstDash val="solid"/>
        </a:ln>
        <a:effectLst/>
      </c:spPr>
      <c:txPr>
        <a:bodyPr/>
        <a:lstStyle/>
        <a:p>
          <a:pPr>
            <a:defRPr lang="en-US" b="1">
              <a:solidFill>
                <a:schemeClr val="dk1"/>
              </a:solidFill>
              <a:latin typeface="Arial" pitchFamily="34" charset="0"/>
              <a:ea typeface="+mn-ea"/>
              <a:cs typeface="Arial" pitchFamily="34" charset="0"/>
            </a:defRPr>
          </a:pPr>
          <a:endParaRPr lang="ar-SA"/>
        </a:p>
      </c:txPr>
    </c:legend>
    <c:plotVisOnly val="1"/>
    <c:dispBlanksAs val="gap"/>
    <c:showDLblsOverMax val="0"/>
  </c:chart>
  <c:spPr>
    <a:noFill/>
    <a:ln>
      <a:noFill/>
    </a:ln>
  </c:spPr>
  <c:txPr>
    <a:bodyPr/>
    <a:lstStyle/>
    <a:p>
      <a:pPr>
        <a:defRPr sz="1200">
          <a:latin typeface="Arial" pitchFamily="34" charset="0"/>
          <a:cs typeface="Arial" pitchFamily="34" charset="0"/>
        </a:defRPr>
      </a:pPr>
      <a:endParaRPr lang="ar-SA"/>
    </a:p>
  </c:txPr>
  <c:printSettings>
    <c:headerFooter/>
    <c:pageMargins b="0.75000000000000377" l="0.70000000000000062" r="0.70000000000000062" t="0.750000000000003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70758709237869E-2"/>
          <c:y val="0.18103547951717858"/>
          <c:w val="0.88749726666332363"/>
          <c:h val="0.698658168335754"/>
        </c:manualLayout>
      </c:layout>
      <c:barChart>
        <c:barDir val="col"/>
        <c:grouping val="clustered"/>
        <c:varyColors val="0"/>
        <c:ser>
          <c:idx val="0"/>
          <c:order val="0"/>
          <c:tx>
            <c:strRef>
              <c:f>ج21ص25!$X$16</c:f>
              <c:strCache>
                <c:ptCount val="1"/>
              </c:strCache>
            </c:strRef>
          </c:tx>
          <c:invertIfNegative val="0"/>
          <c:dLbls>
            <c:dLbl>
              <c:idx val="0"/>
              <c:layout>
                <c:manualLayout>
                  <c:x val="0"/>
                  <c:y val="7.2815533980583047E-3"/>
                </c:manualLayout>
              </c:layout>
              <c:tx>
                <c:rich>
                  <a:bodyPr/>
                  <a:lstStyle/>
                  <a:p>
                    <a:r>
                      <a:rPr lang="en-US"/>
                      <a:t>1312</a:t>
                    </a:r>
                  </a:p>
                </c:rich>
              </c:tx>
              <c:dLblPos val="outEnd"/>
              <c:showLegendKey val="0"/>
              <c:showVal val="0"/>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lang="en-US" sz="1400" b="1" i="0" u="none" strike="noStrike" baseline="0">
                    <a:solidFill>
                      <a:srgbClr val="000000"/>
                    </a:solidFill>
                    <a:latin typeface="Arial"/>
                    <a:ea typeface="Arial"/>
                    <a:cs typeface="Arial"/>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ج21ص25!$Y$13:$AC$13</c:f>
              <c:numCache>
                <c:formatCode>General</c:formatCode>
                <c:ptCount val="5"/>
              </c:numCache>
            </c:numRef>
          </c:cat>
          <c:val>
            <c:numRef>
              <c:f>ج21ص25!$Y$16:$AC$16</c:f>
              <c:numCache>
                <c:formatCode>General</c:formatCode>
                <c:ptCount val="5"/>
              </c:numCache>
            </c:numRef>
          </c:val>
        </c:ser>
        <c:ser>
          <c:idx val="1"/>
          <c:order val="1"/>
          <c:tx>
            <c:strRef>
              <c:f>ج21ص25!$X$17</c:f>
              <c:strCache>
                <c:ptCount val="1"/>
              </c:strCache>
            </c:strRef>
          </c:tx>
          <c:invertIfNegative val="0"/>
          <c:dLbls>
            <c:spPr>
              <a:noFill/>
              <a:ln>
                <a:noFill/>
              </a:ln>
              <a:effectLst/>
            </c:spPr>
            <c:txPr>
              <a:bodyPr/>
              <a:lstStyle/>
              <a:p>
                <a:pPr>
                  <a:defRPr lang="en-US" sz="1400" b="1" i="0" u="none" strike="noStrike" baseline="0">
                    <a:solidFill>
                      <a:srgbClr val="000000"/>
                    </a:solidFill>
                    <a:latin typeface="Arial"/>
                    <a:ea typeface="Arial"/>
                    <a:cs typeface="Arial"/>
                  </a:defRPr>
                </a:pPr>
                <a:endParaRPr lang="ar-S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ج21ص25!$Y$13:$AC$13</c:f>
              <c:numCache>
                <c:formatCode>General</c:formatCode>
                <c:ptCount val="5"/>
              </c:numCache>
            </c:numRef>
          </c:cat>
          <c:val>
            <c:numRef>
              <c:f>ج21ص25!$Y$17:$AC$17</c:f>
              <c:numCache>
                <c:formatCode>General</c:formatCode>
                <c:ptCount val="5"/>
              </c:numCache>
            </c:numRef>
          </c:val>
        </c:ser>
        <c:ser>
          <c:idx val="2"/>
          <c:order val="2"/>
          <c:tx>
            <c:strRef>
              <c:f>ج21ص25!$X$18</c:f>
              <c:strCache>
                <c:ptCount val="1"/>
              </c:strCache>
            </c:strRef>
          </c:tx>
          <c:invertIfNegative val="0"/>
          <c:cat>
            <c:numRef>
              <c:f>ج21ص25!$Y$13:$AC$13</c:f>
              <c:numCache>
                <c:formatCode>General</c:formatCode>
                <c:ptCount val="5"/>
              </c:numCache>
            </c:numRef>
          </c:cat>
          <c:val>
            <c:numRef>
              <c:f>ج21ص25!$Y$18:$AC$18</c:f>
              <c:numCache>
                <c:formatCode>General</c:formatCode>
                <c:ptCount val="5"/>
              </c:numCache>
            </c:numRef>
          </c:val>
        </c:ser>
        <c:dLbls>
          <c:showLegendKey val="0"/>
          <c:showVal val="0"/>
          <c:showCatName val="0"/>
          <c:showSerName val="0"/>
          <c:showPercent val="0"/>
          <c:showBubbleSize val="0"/>
        </c:dLbls>
        <c:gapWidth val="150"/>
        <c:axId val="181650072"/>
        <c:axId val="181650456"/>
      </c:barChart>
      <c:catAx>
        <c:axId val="181650072"/>
        <c:scaling>
          <c:orientation val="minMax"/>
        </c:scaling>
        <c:delete val="0"/>
        <c:axPos val="b"/>
        <c:numFmt formatCode="General" sourceLinked="1"/>
        <c:majorTickMark val="out"/>
        <c:minorTickMark val="none"/>
        <c:tickLblPos val="nextTo"/>
        <c:txPr>
          <a:bodyPr rot="0" vert="horz"/>
          <a:lstStyle/>
          <a:p>
            <a:pPr>
              <a:defRPr lang="en-US" sz="1400" b="1" i="0" u="none" strike="noStrike" baseline="0">
                <a:solidFill>
                  <a:srgbClr val="000000"/>
                </a:solidFill>
                <a:latin typeface="Arial"/>
                <a:ea typeface="Arial"/>
                <a:cs typeface="Arial"/>
              </a:defRPr>
            </a:pPr>
            <a:endParaRPr lang="ar-SA"/>
          </a:p>
        </c:txPr>
        <c:crossAx val="181650456"/>
        <c:crosses val="autoZero"/>
        <c:auto val="1"/>
        <c:lblAlgn val="ctr"/>
        <c:lblOffset val="100"/>
        <c:noMultiLvlLbl val="0"/>
      </c:catAx>
      <c:valAx>
        <c:axId val="181650456"/>
        <c:scaling>
          <c:orientation val="minMax"/>
        </c:scaling>
        <c:delete val="0"/>
        <c:axPos val="l"/>
        <c:majorGridlines/>
        <c:numFmt formatCode="General" sourceLinked="1"/>
        <c:majorTickMark val="out"/>
        <c:minorTickMark val="none"/>
        <c:tickLblPos val="nextTo"/>
        <c:txPr>
          <a:bodyPr rot="0" vert="horz"/>
          <a:lstStyle/>
          <a:p>
            <a:pPr>
              <a:defRPr lang="en-US" sz="1400" b="1" i="0" u="none" strike="noStrike" baseline="0">
                <a:solidFill>
                  <a:srgbClr val="000000"/>
                </a:solidFill>
                <a:latin typeface="Arial"/>
                <a:ea typeface="Arial"/>
                <a:cs typeface="Arial"/>
              </a:defRPr>
            </a:pPr>
            <a:endParaRPr lang="ar-SA"/>
          </a:p>
        </c:txPr>
        <c:crossAx val="181650072"/>
        <c:crosses val="autoZero"/>
        <c:crossBetween val="between"/>
      </c:valAx>
      <c:spPr>
        <a:solidFill>
          <a:schemeClr val="accent3">
            <a:lumMod val="20000"/>
            <a:lumOff val="80000"/>
          </a:schemeClr>
        </a:solidFill>
      </c:spPr>
    </c:plotArea>
    <c:legend>
      <c:legendPos val="r"/>
      <c:legendEntry>
        <c:idx val="2"/>
        <c:delete val="1"/>
      </c:legendEntry>
      <c:layout>
        <c:manualLayout>
          <c:xMode val="edge"/>
          <c:yMode val="edge"/>
          <c:x val="0.87270196321001725"/>
          <c:y val="0.25052407383503478"/>
          <c:w val="7.6320332569893679E-2"/>
          <c:h val="0.14936211866959259"/>
        </c:manualLayout>
      </c:layout>
      <c:overlay val="0"/>
      <c:spPr>
        <a:solidFill>
          <a:schemeClr val="accent3">
            <a:lumMod val="20000"/>
            <a:lumOff val="80000"/>
          </a:schemeClr>
        </a:solidFill>
        <a:ln w="25400" cap="flat" cmpd="sng" algn="ctr">
          <a:solidFill>
            <a:schemeClr val="accent5"/>
          </a:solidFill>
          <a:prstDash val="solid"/>
        </a:ln>
        <a:effectLst>
          <a:glow rad="228600">
            <a:schemeClr val="accent5">
              <a:satMod val="175000"/>
              <a:alpha val="40000"/>
            </a:schemeClr>
          </a:glow>
        </a:effectLst>
      </c:spPr>
      <c:txPr>
        <a:bodyPr/>
        <a:lstStyle/>
        <a:p>
          <a:pPr>
            <a:defRPr lang="en-US" sz="1285" b="1" i="0" u="none" strike="noStrike" baseline="0">
              <a:solidFill>
                <a:srgbClr val="000000"/>
              </a:solidFill>
              <a:latin typeface="Arial"/>
              <a:ea typeface="Arial"/>
              <a:cs typeface="Arial"/>
            </a:defRPr>
          </a:pPr>
          <a:endParaRPr lang="ar-SA"/>
        </a:p>
      </c:txPr>
    </c:legend>
    <c:plotVisOnly val="1"/>
    <c:dispBlanksAs val="gap"/>
    <c:showDLblsOverMax val="0"/>
  </c:chart>
  <c:spPr>
    <a:solidFill>
      <a:schemeClr val="accent5">
        <a:lumMod val="20000"/>
        <a:lumOff val="80000"/>
      </a:schemeClr>
    </a:solidFill>
    <a:ln w="25400" cap="flat" cmpd="sng" algn="ctr">
      <a:solidFill>
        <a:schemeClr val="accent5"/>
      </a:solidFill>
      <a:prstDash val="solid"/>
    </a:ln>
    <a:effectLst>
      <a:glow rad="228600">
        <a:schemeClr val="accent3">
          <a:satMod val="175000"/>
          <a:alpha val="40000"/>
        </a:schemeClr>
      </a:glow>
    </a:effectLst>
  </c:spPr>
  <c:txPr>
    <a:bodyPr/>
    <a:lstStyle/>
    <a:p>
      <a:pPr>
        <a:defRPr sz="1200" b="0" i="0" u="none" strike="noStrike" baseline="0">
          <a:solidFill>
            <a:srgbClr val="000000"/>
          </a:solidFill>
          <a:latin typeface="Arial"/>
          <a:ea typeface="Arial"/>
          <a:cs typeface="Arial"/>
        </a:defRPr>
      </a:pPr>
      <a:endParaRPr lang="ar-SA"/>
    </a:p>
  </c:txPr>
  <c:printSettings>
    <c:headerFooter>
      <c:oddFooter>&amp;C27</c:oddFooter>
    </c:headerFooter>
    <c:pageMargins b="0.750000000000004" l="0.70000000000000095" r="0.70000000000000095" t="0.750000000000004" header="0.3" footer="0.3"/>
    <c:pageSetup paperSize="9" orientation="landscape" verticalDpi="1200"/>
  </c:printSettings>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7"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562975" cy="5829300"/>
    <xdr:graphicFrame macro="">
      <xdr:nvGraphicFramePr>
        <xdr:cNvPr id="2" name="مخطط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oneCellAnchor>
    <xdr:from>
      <xdr:col>20</xdr:col>
      <xdr:colOff>311073</xdr:colOff>
      <xdr:row>12</xdr:row>
      <xdr:rowOff>76200</xdr:rowOff>
    </xdr:from>
    <xdr:ext cx="194453" cy="368494"/>
    <xdr:sp macro="" textlink="">
      <xdr:nvSpPr>
        <xdr:cNvPr id="2" name="مربع نص 1"/>
        <xdr:cNvSpPr txBox="1"/>
      </xdr:nvSpPr>
      <xdr:spPr>
        <a:xfrm>
          <a:off x="248976647" y="634682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14</xdr:col>
      <xdr:colOff>781050</xdr:colOff>
      <xdr:row>21</xdr:row>
      <xdr:rowOff>1</xdr:rowOff>
    </xdr:from>
    <xdr:to>
      <xdr:col>30</xdr:col>
      <xdr:colOff>15875</xdr:colOff>
      <xdr:row>49</xdr:row>
      <xdr:rowOff>15876</xdr:rowOff>
    </xdr:to>
    <xdr:graphicFrame macro="">
      <xdr:nvGraphicFramePr>
        <xdr:cNvPr id="57940350" name="مخطط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0.02794</cdr:x>
      <cdr:y>0.07903</cdr:y>
    </cdr:from>
    <cdr:to>
      <cdr:x>0.98365</cdr:x>
      <cdr:y>0.15938</cdr:y>
    </cdr:to>
    <cdr:sp macro="" textlink="">
      <cdr:nvSpPr>
        <cdr:cNvPr id="2" name="مستطيل 1"/>
        <cdr:cNvSpPr/>
      </cdr:nvSpPr>
      <cdr:spPr bwMode="auto">
        <a:xfrm xmlns:a="http://schemas.openxmlformats.org/drawingml/2006/main">
          <a:off x="249983" y="373118"/>
          <a:ext cx="8550881" cy="379357"/>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lnSpc>
              <a:spcPts val="1400"/>
            </a:lnSpc>
          </a:pPr>
          <a:r>
            <a:rPr lang="en-US" sz="1400" b="1">
              <a:latin typeface="Arial" pitchFamily="34" charset="0"/>
              <a:cs typeface="Arial" pitchFamily="34" charset="0"/>
            </a:rPr>
            <a:t>Figure (7):Number of Employees of the General Company for Land Transportation in Baghdad and other governorates for</a:t>
          </a:r>
          <a:r>
            <a:rPr lang="en-US" sz="1400" b="1" baseline="0">
              <a:latin typeface="Arial" pitchFamily="34" charset="0"/>
              <a:cs typeface="Arial" pitchFamily="34" charset="0"/>
            </a:rPr>
            <a:t> 2020</a:t>
          </a:r>
          <a:endParaRPr lang="en-US" sz="1400" b="1">
            <a:latin typeface="Arial" pitchFamily="34" charset="0"/>
            <a:cs typeface="Arial"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0</xdr:colOff>
      <xdr:row>4</xdr:row>
      <xdr:rowOff>342900</xdr:rowOff>
    </xdr:from>
    <xdr:to>
      <xdr:col>2</xdr:col>
      <xdr:colOff>0</xdr:colOff>
      <xdr:row>4</xdr:row>
      <xdr:rowOff>152400</xdr:rowOff>
    </xdr:to>
    <xdr:sp macro="" textlink="">
      <xdr:nvSpPr>
        <xdr:cNvPr id="95233" name="Text Box 1"/>
        <xdr:cNvSpPr txBox="1">
          <a:spLocks noChangeArrowheads="1"/>
        </xdr:cNvSpPr>
      </xdr:nvSpPr>
      <xdr:spPr bwMode="auto">
        <a:xfrm>
          <a:off x="155143200" y="1152525"/>
          <a:ext cx="0" cy="0"/>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oneCellAnchor>
    <xdr:from>
      <xdr:col>27</xdr:col>
      <xdr:colOff>157683</xdr:colOff>
      <xdr:row>17</xdr:row>
      <xdr:rowOff>361950</xdr:rowOff>
    </xdr:from>
    <xdr:ext cx="194940" cy="359046"/>
    <xdr:sp macro="" textlink="">
      <xdr:nvSpPr>
        <xdr:cNvPr id="6" name="مربع نص 5"/>
        <xdr:cNvSpPr txBox="1"/>
      </xdr:nvSpPr>
      <xdr:spPr>
        <a:xfrm>
          <a:off x="132632937" y="936307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oneCellAnchor>
    <xdr:from>
      <xdr:col>3</xdr:col>
      <xdr:colOff>635529</xdr:colOff>
      <xdr:row>17</xdr:row>
      <xdr:rowOff>363855</xdr:rowOff>
    </xdr:from>
    <xdr:ext cx="194940" cy="359046"/>
    <xdr:sp macro="" textlink="">
      <xdr:nvSpPr>
        <xdr:cNvPr id="5" name="مربع نص 4"/>
        <xdr:cNvSpPr txBox="1"/>
      </xdr:nvSpPr>
      <xdr:spPr>
        <a:xfrm>
          <a:off x="148433316" y="9364980"/>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76200</xdr:colOff>
      <xdr:row>28</xdr:row>
      <xdr:rowOff>25473</xdr:rowOff>
    </xdr:to>
    <xdr:sp macro="" textlink="">
      <xdr:nvSpPr>
        <xdr:cNvPr id="57888959" name="Text Box 7"/>
        <xdr:cNvSpPr txBox="1">
          <a:spLocks noChangeArrowheads="1"/>
        </xdr:cNvSpPr>
      </xdr:nvSpPr>
      <xdr:spPr bwMode="auto">
        <a:xfrm>
          <a:off x="304152300" y="12325350"/>
          <a:ext cx="76200" cy="6667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539750</xdr:colOff>
      <xdr:row>20</xdr:row>
      <xdr:rowOff>127001</xdr:rowOff>
    </xdr:from>
    <xdr:to>
      <xdr:col>31</xdr:col>
      <xdr:colOff>349250</xdr:colOff>
      <xdr:row>24</xdr:row>
      <xdr:rowOff>139701</xdr:rowOff>
    </xdr:to>
    <xdr:sp macro="" textlink="">
      <xdr:nvSpPr>
        <xdr:cNvPr id="43307120" name="Text Box 1136"/>
        <xdr:cNvSpPr txBox="1">
          <a:spLocks noChangeArrowheads="1"/>
        </xdr:cNvSpPr>
      </xdr:nvSpPr>
      <xdr:spPr bwMode="auto">
        <a:xfrm>
          <a:off x="131810125" y="9874251"/>
          <a:ext cx="8620125" cy="647700"/>
        </a:xfrm>
        <a:prstGeom prst="rect">
          <a:avLst/>
        </a:prstGeom>
        <a:noFill/>
        <a:ln w="9525">
          <a:noFill/>
          <a:miter lim="800000"/>
          <a:headEnd/>
          <a:tailEnd/>
        </a:ln>
      </xdr:spPr>
      <xdr:txBody>
        <a:bodyPr vertOverflow="clip" wrap="square" lIns="0" tIns="18288" rIns="18288" bIns="0" anchor="t" upright="1"/>
        <a:lstStyle/>
        <a:p>
          <a:pPr algn="ctr" rtl="1">
            <a:defRPr sz="1000"/>
          </a:pPr>
          <a:r>
            <a:rPr lang="en-US" sz="1400" b="1" i="0" strike="noStrike">
              <a:solidFill>
                <a:srgbClr val="000000"/>
              </a:solidFill>
              <a:latin typeface="Arial"/>
              <a:cs typeface="Arial"/>
            </a:rPr>
            <a:t>Figure(4):Number of buses of the General Company For Travelers and Delegates Transportation by brands for 2017</a:t>
          </a:r>
        </a:p>
      </xdr:txBody>
    </xdr:sp>
    <xdr:clientData/>
  </xdr:twoCellAnchor>
  <xdr:twoCellAnchor>
    <xdr:from>
      <xdr:col>0</xdr:col>
      <xdr:colOff>333376</xdr:colOff>
      <xdr:row>15</xdr:row>
      <xdr:rowOff>273843</xdr:rowOff>
    </xdr:from>
    <xdr:to>
      <xdr:col>8</xdr:col>
      <xdr:colOff>381001</xdr:colOff>
      <xdr:row>31</xdr:row>
      <xdr:rowOff>857249</xdr:rowOff>
    </xdr:to>
    <xdr:graphicFrame macro="">
      <xdr:nvGraphicFramePr>
        <xdr:cNvPr id="57890175" name="مخطط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0.1059</cdr:x>
      <cdr:y>0</cdr:y>
    </cdr:from>
    <cdr:to>
      <cdr:x>0.76855</cdr:x>
      <cdr:y>0.11139</cdr:y>
    </cdr:to>
    <cdr:sp macro="" textlink="">
      <cdr:nvSpPr>
        <cdr:cNvPr id="2" name="مستطيل 1"/>
        <cdr:cNvSpPr/>
      </cdr:nvSpPr>
      <cdr:spPr bwMode="auto">
        <a:xfrm xmlns:a="http://schemas.openxmlformats.org/drawingml/2006/main">
          <a:off x="1060450" y="0"/>
          <a:ext cx="6635749" cy="551361"/>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1"/>
          <a:r>
            <a:rPr lang="ar-IQ" sz="1600" b="1"/>
            <a:t>شكل(</a:t>
          </a:r>
          <a:r>
            <a:rPr lang="ar-SA" sz="1600" b="1"/>
            <a:t>3</a:t>
          </a:r>
          <a:r>
            <a:rPr lang="ar-IQ" sz="1600" b="1"/>
            <a:t>):</a:t>
          </a:r>
          <a:r>
            <a:rPr lang="ar-IQ" sz="1600" b="1" baseline="0"/>
            <a:t> عدد حافلات الشركة العامة لنقل المسافرين والوفود حسب الماركة لسنة 2021</a:t>
          </a:r>
          <a:endParaRPr lang="en-US" sz="1600" b="1"/>
        </a:p>
      </cdr:txBody>
    </cdr:sp>
  </cdr:relSizeAnchor>
  <cdr:relSizeAnchor xmlns:cdr="http://schemas.openxmlformats.org/drawingml/2006/chartDrawing">
    <cdr:from>
      <cdr:x>0.04891</cdr:x>
      <cdr:y>0.08648</cdr:y>
    </cdr:from>
    <cdr:to>
      <cdr:x>0.91666</cdr:x>
      <cdr:y>0.20179</cdr:y>
    </cdr:to>
    <cdr:sp macro="" textlink="">
      <cdr:nvSpPr>
        <cdr:cNvPr id="3" name="مستطيل 2"/>
        <cdr:cNvSpPr/>
      </cdr:nvSpPr>
      <cdr:spPr bwMode="auto">
        <a:xfrm xmlns:a="http://schemas.openxmlformats.org/drawingml/2006/main">
          <a:off x="428625" y="428335"/>
          <a:ext cx="7604093" cy="571131"/>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1"/>
          <a:r>
            <a:rPr lang="en-US" sz="1400" b="1">
              <a:latin typeface="Arial" pitchFamily="34" charset="0"/>
              <a:cs typeface="Arial" pitchFamily="34" charset="0"/>
            </a:rPr>
            <a:t>Figure(3):</a:t>
          </a:r>
          <a:r>
            <a:rPr lang="en-US" sz="1400" b="1" baseline="0">
              <a:latin typeface="Arial" pitchFamily="34" charset="0"/>
              <a:cs typeface="Arial" pitchFamily="34" charset="0"/>
            </a:rPr>
            <a:t> Number of buses of the General Company For Travelers and Delegates Transportation by brands for 2021</a:t>
          </a:r>
          <a:endParaRPr lang="en-US" sz="1400" b="1">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4</xdr:row>
      <xdr:rowOff>342900</xdr:rowOff>
    </xdr:from>
    <xdr:to>
      <xdr:col>1</xdr:col>
      <xdr:colOff>0</xdr:colOff>
      <xdr:row>4</xdr:row>
      <xdr:rowOff>535517</xdr:rowOff>
    </xdr:to>
    <xdr:sp macro="" textlink="">
      <xdr:nvSpPr>
        <xdr:cNvPr id="51203" name="Text Box 3"/>
        <xdr:cNvSpPr txBox="1">
          <a:spLocks noChangeArrowheads="1"/>
        </xdr:cNvSpPr>
      </xdr:nvSpPr>
      <xdr:spPr bwMode="auto">
        <a:xfrm>
          <a:off x="157086300" y="1200150"/>
          <a:ext cx="0" cy="66675"/>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twoCellAnchor>
    <xdr:from>
      <xdr:col>1</xdr:col>
      <xdr:colOff>0</xdr:colOff>
      <xdr:row>27</xdr:row>
      <xdr:rowOff>342900</xdr:rowOff>
    </xdr:from>
    <xdr:to>
      <xdr:col>1</xdr:col>
      <xdr:colOff>0</xdr:colOff>
      <xdr:row>27</xdr:row>
      <xdr:rowOff>542925</xdr:rowOff>
    </xdr:to>
    <xdr:sp macro="" textlink="">
      <xdr:nvSpPr>
        <xdr:cNvPr id="51209" name="Text Box 9"/>
        <xdr:cNvSpPr txBox="1">
          <a:spLocks noChangeArrowheads="1"/>
        </xdr:cNvSpPr>
      </xdr:nvSpPr>
      <xdr:spPr bwMode="auto">
        <a:xfrm>
          <a:off x="157086300" y="5962650"/>
          <a:ext cx="0" cy="0"/>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968374</xdr:colOff>
      <xdr:row>13</xdr:row>
      <xdr:rowOff>698500</xdr:rowOff>
    </xdr:from>
    <xdr:to>
      <xdr:col>6</xdr:col>
      <xdr:colOff>1079499</xdr:colOff>
      <xdr:row>14</xdr:row>
      <xdr:rowOff>142874</xdr:rowOff>
    </xdr:to>
    <xdr:sp macro="" textlink="">
      <xdr:nvSpPr>
        <xdr:cNvPr id="4" name="مستطيل 3"/>
        <xdr:cNvSpPr/>
      </xdr:nvSpPr>
      <xdr:spPr bwMode="auto">
        <a:xfrm>
          <a:off x="9623663126" y="14414500"/>
          <a:ext cx="9239250" cy="650874"/>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1" anchor="ctr" upright="1"/>
        <a:lstStyle/>
        <a:p>
          <a:pPr algn="ctr" rtl="1"/>
          <a:endParaRPr lang="ar-SA" sz="16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381000</xdr:colOff>
      <xdr:row>32</xdr:row>
      <xdr:rowOff>0</xdr:rowOff>
    </xdr:from>
    <xdr:to>
      <xdr:col>22</xdr:col>
      <xdr:colOff>161925</xdr:colOff>
      <xdr:row>33</xdr:row>
      <xdr:rowOff>171450</xdr:rowOff>
    </xdr:to>
    <xdr:sp macro="" textlink="">
      <xdr:nvSpPr>
        <xdr:cNvPr id="57886270" name="Text Box 1126"/>
        <xdr:cNvSpPr txBox="1">
          <a:spLocks noChangeArrowheads="1"/>
        </xdr:cNvSpPr>
      </xdr:nvSpPr>
      <xdr:spPr bwMode="auto">
        <a:xfrm>
          <a:off x="142484475" y="8162925"/>
          <a:ext cx="8629650" cy="400050"/>
        </a:xfrm>
        <a:prstGeom prst="rect">
          <a:avLst/>
        </a:prstGeom>
        <a:noFill/>
        <a:ln w="9525">
          <a:noFill/>
          <a:miter lim="800000"/>
          <a:headEnd/>
          <a:tailEnd/>
        </a:ln>
      </xdr:spPr>
    </xdr:sp>
    <xdr:clientData/>
  </xdr:twoCellAnchor>
  <xdr:twoCellAnchor>
    <xdr:from>
      <xdr:col>16</xdr:col>
      <xdr:colOff>514350</xdr:colOff>
      <xdr:row>54</xdr:row>
      <xdr:rowOff>47625</xdr:rowOff>
    </xdr:from>
    <xdr:to>
      <xdr:col>28</xdr:col>
      <xdr:colOff>352425</xdr:colOff>
      <xdr:row>80</xdr:row>
      <xdr:rowOff>133350</xdr:rowOff>
    </xdr:to>
    <xdr:graphicFrame macro="">
      <xdr:nvGraphicFramePr>
        <xdr:cNvPr id="57886272"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10</xdr:col>
      <xdr:colOff>527165</xdr:colOff>
      <xdr:row>10</xdr:row>
      <xdr:rowOff>76200</xdr:rowOff>
    </xdr:from>
    <xdr:ext cx="186888" cy="368494"/>
    <xdr:sp macro="" textlink="">
      <xdr:nvSpPr>
        <xdr:cNvPr id="3" name="مربع نص 2"/>
        <xdr:cNvSpPr txBox="1"/>
      </xdr:nvSpPr>
      <xdr:spPr>
        <a:xfrm>
          <a:off x="259663505" y="7886700"/>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60"/>
  <sheetViews>
    <sheetView rightToLeft="1" view="pageBreakPreview" zoomScale="60" workbookViewId="0">
      <selection activeCell="D6" sqref="D6"/>
    </sheetView>
  </sheetViews>
  <sheetFormatPr defaultColWidth="8.85546875" defaultRowHeight="18" x14ac:dyDescent="0.25"/>
  <cols>
    <col min="1" max="1" width="15.42578125" style="9" customWidth="1"/>
    <col min="2" max="2" width="18" style="9" customWidth="1"/>
    <col min="3" max="3" width="21.7109375" style="9" customWidth="1"/>
    <col min="4" max="4" width="29.85546875" style="9" customWidth="1"/>
    <col min="5" max="5" width="38.7109375" style="9" customWidth="1"/>
    <col min="6" max="6" width="38.5703125" style="9" customWidth="1"/>
    <col min="7" max="7" width="18.5703125" style="9" customWidth="1"/>
    <col min="8" max="8" width="22.140625" style="9" customWidth="1"/>
    <col min="9" max="9" width="29.7109375" style="9" customWidth="1"/>
    <col min="10" max="10" width="30.85546875" style="9" customWidth="1"/>
    <col min="11" max="11" width="23.28515625" style="9" customWidth="1"/>
    <col min="12" max="14" width="8.85546875" style="9"/>
    <col min="15" max="15" width="20.7109375" style="9" customWidth="1"/>
    <col min="16" max="18" width="8.85546875" style="9"/>
    <col min="19" max="19" width="13.140625" style="9" customWidth="1"/>
    <col min="20" max="16384" width="8.85546875" style="9"/>
  </cols>
  <sheetData>
    <row r="1" spans="1:26" ht="80.25" customHeight="1" x14ac:dyDescent="0.4">
      <c r="A1" s="551" t="s">
        <v>450</v>
      </c>
      <c r="B1" s="551"/>
      <c r="C1" s="551"/>
      <c r="D1" s="551"/>
      <c r="E1" s="551"/>
      <c r="F1" s="551"/>
      <c r="G1" s="551"/>
      <c r="H1" s="551"/>
      <c r="I1" s="551"/>
      <c r="J1" s="551"/>
      <c r="K1" s="551"/>
    </row>
    <row r="2" spans="1:26" ht="51.75" customHeight="1" x14ac:dyDescent="0.25">
      <c r="A2" s="552" t="s">
        <v>451</v>
      </c>
      <c r="B2" s="552"/>
      <c r="C2" s="552"/>
      <c r="D2" s="552"/>
      <c r="E2" s="552"/>
      <c r="F2" s="552"/>
      <c r="G2" s="552"/>
      <c r="H2" s="552"/>
      <c r="I2" s="552"/>
      <c r="J2" s="552"/>
      <c r="K2" s="552"/>
    </row>
    <row r="3" spans="1:26" ht="32.25" customHeight="1" thickBot="1" x14ac:dyDescent="0.3">
      <c r="A3" s="556" t="s">
        <v>143</v>
      </c>
      <c r="B3" s="556"/>
      <c r="C3" s="556"/>
      <c r="D3" s="61"/>
      <c r="E3" s="61"/>
      <c r="F3" s="61"/>
      <c r="G3" s="555"/>
      <c r="H3" s="555"/>
      <c r="I3" s="555"/>
      <c r="J3" s="555"/>
      <c r="K3" s="64" t="s">
        <v>137</v>
      </c>
    </row>
    <row r="4" spans="1:26" ht="61.5" customHeight="1" x14ac:dyDescent="0.25">
      <c r="A4" s="566" t="s">
        <v>45</v>
      </c>
      <c r="B4" s="553" t="s">
        <v>603</v>
      </c>
      <c r="C4" s="553"/>
      <c r="D4" s="553"/>
      <c r="E4" s="553" t="s">
        <v>307</v>
      </c>
      <c r="F4" s="553" t="s">
        <v>308</v>
      </c>
      <c r="G4" s="553" t="s">
        <v>604</v>
      </c>
      <c r="H4" s="553"/>
      <c r="I4" s="553"/>
      <c r="J4" s="553" t="s">
        <v>232</v>
      </c>
      <c r="K4" s="553" t="s">
        <v>304</v>
      </c>
    </row>
    <row r="5" spans="1:26" ht="55.5" customHeight="1" x14ac:dyDescent="0.25">
      <c r="A5" s="567"/>
      <c r="B5" s="562" t="s">
        <v>195</v>
      </c>
      <c r="C5" s="562"/>
      <c r="D5" s="562"/>
      <c r="E5" s="554"/>
      <c r="F5" s="554"/>
      <c r="G5" s="562" t="s">
        <v>189</v>
      </c>
      <c r="H5" s="562"/>
      <c r="I5" s="562"/>
      <c r="J5" s="554"/>
      <c r="K5" s="554"/>
      <c r="P5" s="41">
        <v>2017</v>
      </c>
      <c r="Q5" s="14">
        <v>2018</v>
      </c>
      <c r="R5" s="14">
        <v>2019</v>
      </c>
      <c r="S5" s="14">
        <v>2020</v>
      </c>
      <c r="T5" s="14">
        <v>2021</v>
      </c>
    </row>
    <row r="6" spans="1:26" ht="51" customHeight="1" x14ac:dyDescent="0.25">
      <c r="A6" s="558" t="s">
        <v>78</v>
      </c>
      <c r="B6" s="504" t="s">
        <v>1</v>
      </c>
      <c r="C6" s="504" t="s">
        <v>2</v>
      </c>
      <c r="D6" s="504" t="s">
        <v>69</v>
      </c>
      <c r="E6" s="560" t="s">
        <v>433</v>
      </c>
      <c r="F6" s="560" t="s">
        <v>306</v>
      </c>
      <c r="G6" s="504" t="s">
        <v>1</v>
      </c>
      <c r="H6" s="504" t="s">
        <v>2</v>
      </c>
      <c r="I6" s="504" t="s">
        <v>69</v>
      </c>
      <c r="J6" s="560" t="s">
        <v>432</v>
      </c>
      <c r="K6" s="560" t="s">
        <v>305</v>
      </c>
      <c r="O6" s="40" t="s">
        <v>193</v>
      </c>
      <c r="P6" s="42">
        <v>634</v>
      </c>
      <c r="Q6" s="9">
        <v>636</v>
      </c>
      <c r="R6" s="9">
        <v>668</v>
      </c>
      <c r="S6" s="9">
        <v>846</v>
      </c>
      <c r="T6" s="9">
        <v>897</v>
      </c>
    </row>
    <row r="7" spans="1:26" ht="102" customHeight="1" thickBot="1" x14ac:dyDescent="0.3">
      <c r="A7" s="559"/>
      <c r="B7" s="502" t="s">
        <v>197</v>
      </c>
      <c r="C7" s="502" t="s">
        <v>82</v>
      </c>
      <c r="D7" s="503" t="s">
        <v>198</v>
      </c>
      <c r="E7" s="561"/>
      <c r="F7" s="561"/>
      <c r="G7" s="502" t="s">
        <v>197</v>
      </c>
      <c r="H7" s="502" t="s">
        <v>82</v>
      </c>
      <c r="I7" s="503" t="s">
        <v>196</v>
      </c>
      <c r="J7" s="561"/>
      <c r="K7" s="561"/>
      <c r="O7" s="40" t="s">
        <v>194</v>
      </c>
      <c r="P7" s="42">
        <v>493</v>
      </c>
      <c r="Q7" s="9">
        <v>429</v>
      </c>
      <c r="R7" s="9">
        <v>420</v>
      </c>
      <c r="S7" s="9">
        <v>401</v>
      </c>
      <c r="T7" s="9">
        <v>447</v>
      </c>
    </row>
    <row r="8" spans="1:26" ht="54.95" customHeight="1" x14ac:dyDescent="0.25">
      <c r="A8" s="153">
        <v>2017</v>
      </c>
      <c r="B8" s="260">
        <v>1656</v>
      </c>
      <c r="C8" s="260">
        <v>634</v>
      </c>
      <c r="D8" s="460">
        <v>38.299999999999997</v>
      </c>
      <c r="E8" s="461">
        <v>29072</v>
      </c>
      <c r="F8" s="462">
        <v>19152</v>
      </c>
      <c r="G8" s="260">
        <v>677</v>
      </c>
      <c r="H8" s="260">
        <v>493</v>
      </c>
      <c r="I8" s="463">
        <v>72.8</v>
      </c>
      <c r="J8" s="260">
        <v>52015</v>
      </c>
      <c r="K8" s="260">
        <v>29678</v>
      </c>
    </row>
    <row r="9" spans="1:26" ht="54.95" customHeight="1" x14ac:dyDescent="0.4">
      <c r="A9" s="277">
        <v>2018</v>
      </c>
      <c r="B9" s="450">
        <v>1934</v>
      </c>
      <c r="C9" s="464">
        <v>636</v>
      </c>
      <c r="D9" s="464">
        <v>32.9</v>
      </c>
      <c r="E9" s="450">
        <v>36877</v>
      </c>
      <c r="F9" s="450">
        <v>17648</v>
      </c>
      <c r="G9" s="464">
        <v>523</v>
      </c>
      <c r="H9" s="464">
        <v>429</v>
      </c>
      <c r="I9" s="465">
        <v>82</v>
      </c>
      <c r="J9" s="450">
        <v>72280</v>
      </c>
      <c r="K9" s="450">
        <v>34622</v>
      </c>
      <c r="O9" s="151" t="s">
        <v>459</v>
      </c>
      <c r="P9" s="151"/>
      <c r="Q9" s="2"/>
    </row>
    <row r="10" spans="1:26" ht="54.95" customHeight="1" thickBot="1" x14ac:dyDescent="0.3">
      <c r="A10" s="294">
        <v>2019</v>
      </c>
      <c r="B10" s="449">
        <v>1891</v>
      </c>
      <c r="C10" s="294">
        <v>668</v>
      </c>
      <c r="D10" s="294">
        <v>35.299999999999997</v>
      </c>
      <c r="E10" s="449">
        <v>47421</v>
      </c>
      <c r="F10" s="466">
        <v>16819</v>
      </c>
      <c r="G10" s="294">
        <v>534</v>
      </c>
      <c r="H10" s="294">
        <v>420</v>
      </c>
      <c r="I10" s="294">
        <v>78.7</v>
      </c>
      <c r="J10" s="449">
        <v>68808</v>
      </c>
      <c r="K10" s="449">
        <v>31121</v>
      </c>
    </row>
    <row r="11" spans="1:26" ht="54.95" customHeight="1" x14ac:dyDescent="0.25">
      <c r="A11" s="277">
        <v>2020</v>
      </c>
      <c r="B11" s="450">
        <v>1202</v>
      </c>
      <c r="C11" s="277">
        <v>846</v>
      </c>
      <c r="D11" s="277">
        <v>70.400000000000006</v>
      </c>
      <c r="E11" s="450">
        <v>12311</v>
      </c>
      <c r="F11" s="450">
        <v>15713</v>
      </c>
      <c r="G11" s="277">
        <v>535</v>
      </c>
      <c r="H11" s="277">
        <v>401</v>
      </c>
      <c r="I11" s="465">
        <v>75</v>
      </c>
      <c r="J11" s="450">
        <v>67540</v>
      </c>
      <c r="K11" s="450">
        <v>29507</v>
      </c>
      <c r="P11" s="549"/>
      <c r="Q11" s="549"/>
      <c r="R11" s="549"/>
      <c r="S11" s="549"/>
      <c r="T11" s="71"/>
      <c r="U11" s="71"/>
      <c r="V11" s="550"/>
      <c r="W11" s="550"/>
      <c r="X11" s="550"/>
      <c r="Y11" s="550"/>
      <c r="Z11" s="550"/>
    </row>
    <row r="12" spans="1:26" ht="54.95" customHeight="1" thickBot="1" x14ac:dyDescent="0.3">
      <c r="A12" s="279">
        <v>2021</v>
      </c>
      <c r="B12" s="467">
        <v>1227</v>
      </c>
      <c r="C12" s="279">
        <v>897</v>
      </c>
      <c r="D12" s="279">
        <v>73.099999999999994</v>
      </c>
      <c r="E12" s="467">
        <v>16065</v>
      </c>
      <c r="F12" s="467">
        <v>15018</v>
      </c>
      <c r="G12" s="279">
        <v>535</v>
      </c>
      <c r="H12" s="279">
        <v>447</v>
      </c>
      <c r="I12" s="468">
        <v>83.6</v>
      </c>
      <c r="J12" s="467">
        <v>66382</v>
      </c>
      <c r="K12" s="467">
        <v>28508</v>
      </c>
      <c r="P12" s="143"/>
      <c r="Q12" s="143"/>
      <c r="R12" s="143"/>
      <c r="S12" s="143"/>
      <c r="T12" s="71"/>
      <c r="U12" s="71"/>
      <c r="V12" s="142"/>
      <c r="W12" s="142"/>
      <c r="X12" s="142"/>
      <c r="Y12" s="142"/>
      <c r="Z12" s="142"/>
    </row>
    <row r="13" spans="1:26" ht="50.25" customHeight="1" thickTop="1" x14ac:dyDescent="0.25">
      <c r="A13" s="563" t="s">
        <v>434</v>
      </c>
      <c r="B13" s="564"/>
      <c r="C13" s="564"/>
      <c r="D13" s="564"/>
      <c r="E13" s="564"/>
      <c r="F13" s="396"/>
      <c r="G13" s="565" t="s">
        <v>259</v>
      </c>
      <c r="H13" s="565"/>
      <c r="I13" s="565"/>
      <c r="J13" s="565"/>
      <c r="K13" s="565"/>
    </row>
    <row r="14" spans="1:26" ht="34.15" customHeight="1" x14ac:dyDescent="0.25">
      <c r="B14" s="557"/>
      <c r="C14" s="557"/>
      <c r="D14" s="557"/>
      <c r="E14" s="557"/>
      <c r="F14" s="557"/>
      <c r="G14" s="557"/>
    </row>
    <row r="17" spans="12:16" x14ac:dyDescent="0.25">
      <c r="L17" s="43"/>
      <c r="M17" s="43"/>
      <c r="N17" s="43"/>
      <c r="O17" s="12"/>
      <c r="P17" s="12"/>
    </row>
    <row r="20" spans="12:16" x14ac:dyDescent="0.25">
      <c r="L20" s="43"/>
      <c r="M20" s="43"/>
      <c r="N20" s="43"/>
    </row>
    <row r="21" spans="12:16" x14ac:dyDescent="0.25">
      <c r="L21" s="43"/>
      <c r="M21" s="43"/>
      <c r="N21" s="43"/>
    </row>
    <row r="22" spans="12:16" ht="21.75" customHeight="1" x14ac:dyDescent="0.25"/>
    <row r="32" spans="12:16" ht="16.149999999999999" customHeight="1" x14ac:dyDescent="0.25"/>
    <row r="33" spans="1:8" hidden="1" x14ac:dyDescent="0.25"/>
    <row r="34" spans="1:8" hidden="1" x14ac:dyDescent="0.25"/>
    <row r="36" spans="1:8" ht="31.5" customHeight="1" x14ac:dyDescent="0.25">
      <c r="A36" s="49"/>
      <c r="B36" s="49"/>
      <c r="C36" s="49"/>
      <c r="D36" s="49"/>
      <c r="E36" s="49"/>
      <c r="F36" s="49"/>
      <c r="G36" s="49"/>
      <c r="H36" s="49"/>
    </row>
    <row r="55" spans="2:12" ht="18.75" thickBot="1" x14ac:dyDescent="0.3"/>
    <row r="56" spans="2:12" x14ac:dyDescent="0.25">
      <c r="B56" s="549" t="s">
        <v>280</v>
      </c>
      <c r="C56" s="549"/>
      <c r="D56" s="549"/>
      <c r="E56" s="549"/>
      <c r="F56" s="71"/>
      <c r="G56" s="71"/>
      <c r="H56" s="550" t="s">
        <v>264</v>
      </c>
      <c r="I56" s="550"/>
      <c r="J56" s="550"/>
      <c r="K56" s="550"/>
      <c r="L56" s="550"/>
    </row>
    <row r="57" spans="2:12" x14ac:dyDescent="0.25">
      <c r="B57" s="543"/>
      <c r="C57" s="543"/>
      <c r="D57" s="543"/>
      <c r="E57" s="544"/>
      <c r="F57" s="544"/>
      <c r="G57" s="544"/>
      <c r="H57" s="544"/>
      <c r="I57" s="544"/>
      <c r="J57" s="544"/>
      <c r="K57" s="72"/>
      <c r="L57" s="72"/>
    </row>
    <row r="58" spans="2:12" x14ac:dyDescent="0.25">
      <c r="B58" s="545"/>
      <c r="C58" s="545"/>
      <c r="D58" s="545"/>
      <c r="E58" s="545"/>
      <c r="F58" s="545"/>
      <c r="G58" s="545"/>
      <c r="H58" s="545"/>
      <c r="I58" s="73"/>
      <c r="J58" s="73"/>
      <c r="K58" s="73"/>
      <c r="L58" s="73"/>
    </row>
    <row r="59" spans="2:12" x14ac:dyDescent="0.25">
      <c r="B59" s="73"/>
      <c r="C59" s="546"/>
      <c r="D59" s="546"/>
      <c r="E59" s="546"/>
      <c r="F59" s="546"/>
      <c r="G59" s="546"/>
      <c r="H59" s="546"/>
      <c r="I59" s="546"/>
      <c r="J59" s="73"/>
      <c r="K59" s="73"/>
      <c r="L59" s="73"/>
    </row>
    <row r="60" spans="2:12" ht="18.75" x14ac:dyDescent="0.25">
      <c r="B60" s="547" t="s">
        <v>281</v>
      </c>
      <c r="C60" s="547"/>
      <c r="D60" s="547"/>
      <c r="E60" s="547"/>
      <c r="F60" s="74"/>
      <c r="G60" s="74"/>
      <c r="H60" s="548" t="s">
        <v>265</v>
      </c>
      <c r="I60" s="548"/>
      <c r="J60" s="548"/>
      <c r="K60" s="548"/>
      <c r="L60" s="548"/>
    </row>
  </sheetData>
  <mergeCells count="31">
    <mergeCell ref="G5:I5"/>
    <mergeCell ref="V11:Z11"/>
    <mergeCell ref="B5:D5"/>
    <mergeCell ref="A13:E13"/>
    <mergeCell ref="E6:E7"/>
    <mergeCell ref="G13:K13"/>
    <mergeCell ref="P11:S11"/>
    <mergeCell ref="A4:A5"/>
    <mergeCell ref="K6:K7"/>
    <mergeCell ref="B56:E56"/>
    <mergeCell ref="H56:L56"/>
    <mergeCell ref="A1:K1"/>
    <mergeCell ref="A2:K2"/>
    <mergeCell ref="K4:K5"/>
    <mergeCell ref="G3:J3"/>
    <mergeCell ref="A3:C3"/>
    <mergeCell ref="B14:G14"/>
    <mergeCell ref="A6:A7"/>
    <mergeCell ref="E4:E5"/>
    <mergeCell ref="G4:I4"/>
    <mergeCell ref="J4:J5"/>
    <mergeCell ref="B4:D4"/>
    <mergeCell ref="F4:F5"/>
    <mergeCell ref="F6:F7"/>
    <mergeCell ref="J6:J7"/>
    <mergeCell ref="B57:D57"/>
    <mergeCell ref="E57:J57"/>
    <mergeCell ref="B58:H58"/>
    <mergeCell ref="C59:I59"/>
    <mergeCell ref="B60:E60"/>
    <mergeCell ref="H60:L60"/>
  </mergeCells>
  <phoneticPr fontId="0" type="noConversion"/>
  <printOptions horizontalCentered="1" verticalCentered="1"/>
  <pageMargins left="0.25" right="0.25" top="0.28000000000000003" bottom="0.21" header="0.2" footer="0.2"/>
  <pageSetup paperSize="9" scale="45" orientation="landscape" r:id="rId1"/>
  <headerFooter>
    <oddFooter>&amp;C&amp;"Arial,غامق"&amp;16 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4"/>
  <sheetViews>
    <sheetView rightToLeft="1" view="pageBreakPreview" topLeftCell="A10" zoomScale="60" workbookViewId="0">
      <selection activeCell="D41" sqref="D41"/>
    </sheetView>
  </sheetViews>
  <sheetFormatPr defaultRowHeight="12.75" x14ac:dyDescent="0.2"/>
  <cols>
    <col min="1" max="1" width="17.28515625" style="2" customWidth="1"/>
    <col min="2" max="2" width="8.28515625" style="2" customWidth="1"/>
    <col min="3" max="3" width="24.85546875" style="2" customWidth="1"/>
    <col min="4" max="4" width="26.85546875" style="2" customWidth="1"/>
    <col min="5" max="5" width="20.28515625" style="2" customWidth="1"/>
    <col min="6" max="6" width="12.85546875" style="2" customWidth="1"/>
    <col min="7" max="7" width="21.5703125" style="2" customWidth="1"/>
    <col min="8" max="8" width="9.140625" style="2"/>
    <col min="9" max="9" width="13.140625" style="2" customWidth="1"/>
    <col min="10" max="10" width="16.5703125" style="2" customWidth="1"/>
    <col min="11" max="11" width="14.140625" style="2" customWidth="1"/>
    <col min="12" max="12" width="15.5703125" style="2" customWidth="1"/>
    <col min="13" max="13" width="16.140625" style="2" customWidth="1"/>
    <col min="14" max="14" width="16.7109375" style="2" customWidth="1"/>
    <col min="15" max="15" width="15.140625" style="2" customWidth="1"/>
    <col min="16" max="16" width="12.28515625" style="2" customWidth="1"/>
    <col min="17" max="19" width="9.140625" style="2"/>
    <col min="20" max="20" width="11" style="2" customWidth="1"/>
    <col min="21" max="21" width="12.28515625" style="2" customWidth="1"/>
    <col min="22" max="22" width="11.7109375" style="2" customWidth="1"/>
    <col min="23" max="16384" width="9.140625" style="2"/>
  </cols>
  <sheetData>
    <row r="1" spans="1:7" ht="54.75" customHeight="1" x14ac:dyDescent="0.2">
      <c r="A1" s="715" t="s">
        <v>467</v>
      </c>
      <c r="B1" s="716"/>
      <c r="C1" s="716"/>
      <c r="D1" s="716"/>
      <c r="E1" s="716"/>
      <c r="F1" s="716"/>
      <c r="G1" s="716"/>
    </row>
    <row r="2" spans="1:7" ht="49.5" customHeight="1" x14ac:dyDescent="0.2">
      <c r="A2" s="573" t="s">
        <v>468</v>
      </c>
      <c r="B2" s="573"/>
      <c r="C2" s="573"/>
      <c r="D2" s="573"/>
      <c r="E2" s="573"/>
      <c r="F2" s="573"/>
      <c r="G2" s="573"/>
    </row>
    <row r="3" spans="1:7" ht="30.75" customHeight="1" thickBot="1" x14ac:dyDescent="0.25">
      <c r="A3" s="205" t="s">
        <v>568</v>
      </c>
      <c r="B3" s="205"/>
      <c r="C3" s="205"/>
      <c r="D3" s="205"/>
      <c r="E3" s="205"/>
      <c r="F3" s="205"/>
      <c r="G3" s="206" t="s">
        <v>569</v>
      </c>
    </row>
    <row r="4" spans="1:7" ht="40.15" customHeight="1" x14ac:dyDescent="0.2">
      <c r="A4" s="662" t="s">
        <v>230</v>
      </c>
      <c r="B4" s="662"/>
      <c r="C4" s="718" t="s">
        <v>168</v>
      </c>
      <c r="D4" s="718"/>
      <c r="E4" s="707" t="s">
        <v>3</v>
      </c>
      <c r="F4" s="707"/>
      <c r="G4" s="706" t="s">
        <v>241</v>
      </c>
    </row>
    <row r="5" spans="1:7" ht="40.15" customHeight="1" x14ac:dyDescent="0.2">
      <c r="A5" s="663"/>
      <c r="B5" s="663"/>
      <c r="C5" s="717" t="s">
        <v>186</v>
      </c>
      <c r="D5" s="717"/>
      <c r="E5" s="708" t="s">
        <v>81</v>
      </c>
      <c r="F5" s="708"/>
      <c r="G5" s="660"/>
    </row>
    <row r="6" spans="1:7" ht="51" customHeight="1" thickBot="1" x14ac:dyDescent="0.25">
      <c r="A6" s="664"/>
      <c r="B6" s="664"/>
      <c r="C6" s="275" t="s">
        <v>152</v>
      </c>
      <c r="D6" s="275" t="s">
        <v>150</v>
      </c>
      <c r="E6" s="709"/>
      <c r="F6" s="709"/>
      <c r="G6" s="661"/>
    </row>
    <row r="7" spans="1:7" ht="40.15" customHeight="1" x14ac:dyDescent="0.2">
      <c r="A7" s="276" t="s">
        <v>40</v>
      </c>
      <c r="B7" s="276" t="s">
        <v>430</v>
      </c>
      <c r="C7" s="152">
        <v>38</v>
      </c>
      <c r="D7" s="152">
        <v>2</v>
      </c>
      <c r="E7" s="704">
        <v>40</v>
      </c>
      <c r="F7" s="704"/>
      <c r="G7" s="76" t="s">
        <v>119</v>
      </c>
    </row>
    <row r="8" spans="1:7" ht="40.15" customHeight="1" x14ac:dyDescent="0.2">
      <c r="A8" s="719" t="s">
        <v>32</v>
      </c>
      <c r="B8" s="719"/>
      <c r="C8" s="300">
        <v>674</v>
      </c>
      <c r="D8" s="300">
        <v>54</v>
      </c>
      <c r="E8" s="720">
        <v>728</v>
      </c>
      <c r="F8" s="720"/>
      <c r="G8" s="277" t="s">
        <v>120</v>
      </c>
    </row>
    <row r="9" spans="1:7" ht="40.15" customHeight="1" x14ac:dyDescent="0.2">
      <c r="A9" s="713" t="s">
        <v>33</v>
      </c>
      <c r="B9" s="713"/>
      <c r="C9" s="348">
        <v>256</v>
      </c>
      <c r="D9" s="348">
        <v>153</v>
      </c>
      <c r="E9" s="714">
        <v>409</v>
      </c>
      <c r="F9" s="714"/>
      <c r="G9" s="278" t="s">
        <v>121</v>
      </c>
    </row>
    <row r="10" spans="1:7" ht="40.15" customHeight="1" x14ac:dyDescent="0.2">
      <c r="A10" s="719" t="s">
        <v>34</v>
      </c>
      <c r="B10" s="719"/>
      <c r="C10" s="300">
        <v>689</v>
      </c>
      <c r="D10" s="300">
        <v>0</v>
      </c>
      <c r="E10" s="720">
        <v>689</v>
      </c>
      <c r="F10" s="720"/>
      <c r="G10" s="277" t="s">
        <v>138</v>
      </c>
    </row>
    <row r="11" spans="1:7" ht="40.15" customHeight="1" thickBot="1" x14ac:dyDescent="0.25">
      <c r="A11" s="725" t="s">
        <v>125</v>
      </c>
      <c r="B11" s="725"/>
      <c r="C11" s="428">
        <v>88</v>
      </c>
      <c r="D11" s="428">
        <v>0</v>
      </c>
      <c r="E11" s="724">
        <v>88</v>
      </c>
      <c r="F11" s="724"/>
      <c r="G11" s="279" t="s">
        <v>139</v>
      </c>
    </row>
    <row r="12" spans="1:7" ht="40.15" customHeight="1" thickTop="1" thickBot="1" x14ac:dyDescent="0.25">
      <c r="A12" s="723" t="s">
        <v>3</v>
      </c>
      <c r="B12" s="723"/>
      <c r="C12" s="420">
        <f>SUM(C7:C11)</f>
        <v>1745</v>
      </c>
      <c r="D12" s="420">
        <f>SUM(D7:D11)</f>
        <v>209</v>
      </c>
      <c r="E12" s="711">
        <f>SUM(E7:E11)</f>
        <v>1954</v>
      </c>
      <c r="F12" s="711"/>
      <c r="G12" s="268" t="s">
        <v>81</v>
      </c>
    </row>
    <row r="13" spans="1:7" ht="39.75" customHeight="1" thickTop="1" x14ac:dyDescent="0.2">
      <c r="A13" s="726" t="s">
        <v>260</v>
      </c>
      <c r="B13" s="726"/>
      <c r="C13" s="726"/>
      <c r="D13" s="727" t="s">
        <v>261</v>
      </c>
      <c r="E13" s="727"/>
      <c r="F13" s="727"/>
      <c r="G13" s="727"/>
    </row>
    <row r="14" spans="1:7" ht="19.5" hidden="1" customHeight="1" x14ac:dyDescent="0.25">
      <c r="A14" s="722"/>
      <c r="B14" s="722"/>
      <c r="C14" s="722"/>
      <c r="D14" s="722"/>
      <c r="E14" s="12"/>
      <c r="F14" s="12"/>
      <c r="G14" s="12"/>
    </row>
    <row r="15" spans="1:7" ht="22.5" hidden="1" customHeight="1" x14ac:dyDescent="0.25">
      <c r="A15" s="722"/>
      <c r="B15" s="722"/>
      <c r="C15" s="722"/>
      <c r="D15" s="722"/>
      <c r="E15" s="12"/>
      <c r="F15" s="12"/>
      <c r="G15" s="12"/>
    </row>
    <row r="16" spans="1:7" ht="16.5" hidden="1" customHeight="1" x14ac:dyDescent="0.25">
      <c r="A16" s="721"/>
      <c r="B16" s="722"/>
      <c r="C16" s="722"/>
      <c r="D16" s="77"/>
      <c r="E16" s="12"/>
      <c r="F16" s="12"/>
      <c r="G16" s="12"/>
    </row>
    <row r="17" spans="1:25" ht="21" hidden="1" customHeight="1" x14ac:dyDescent="0.25">
      <c r="A17" s="721"/>
      <c r="B17" s="77"/>
      <c r="C17" s="77"/>
      <c r="D17" s="77"/>
      <c r="E17" s="12"/>
      <c r="F17" s="12"/>
      <c r="G17" s="12"/>
    </row>
    <row r="18" spans="1:25" ht="18" hidden="1" customHeight="1" x14ac:dyDescent="0.25">
      <c r="A18" s="62"/>
      <c r="B18" s="77"/>
      <c r="C18" s="77"/>
      <c r="D18" s="77"/>
      <c r="E18" s="12"/>
      <c r="F18" s="12"/>
      <c r="G18" s="12"/>
    </row>
    <row r="19" spans="1:25" ht="18" hidden="1" customHeight="1" x14ac:dyDescent="0.25">
      <c r="A19" s="62"/>
      <c r="B19" s="77"/>
      <c r="C19" s="77"/>
      <c r="D19" s="77"/>
      <c r="E19" s="12"/>
      <c r="F19" s="12"/>
      <c r="G19" s="12"/>
    </row>
    <row r="20" spans="1:25" ht="18" hidden="1" customHeight="1" x14ac:dyDescent="0.25">
      <c r="A20" s="62"/>
      <c r="B20" s="77"/>
      <c r="C20" s="77"/>
      <c r="D20" s="77"/>
      <c r="E20" s="12"/>
      <c r="F20" s="12"/>
      <c r="G20" s="12"/>
    </row>
    <row r="21" spans="1:25" ht="18" hidden="1" customHeight="1" x14ac:dyDescent="0.25">
      <c r="A21" s="62"/>
      <c r="B21" s="77"/>
      <c r="C21" s="77"/>
      <c r="D21" s="77"/>
      <c r="E21" s="12"/>
      <c r="F21" s="12"/>
      <c r="G21" s="12"/>
    </row>
    <row r="22" spans="1:25" ht="18" hidden="1" customHeight="1" x14ac:dyDescent="0.25">
      <c r="A22" s="62"/>
      <c r="B22" s="77"/>
      <c r="C22" s="77"/>
      <c r="D22" s="77"/>
      <c r="E22" s="12"/>
      <c r="F22" s="12"/>
      <c r="G22" s="12"/>
    </row>
    <row r="23" spans="1:25" ht="18" hidden="1" customHeight="1" x14ac:dyDescent="0.25">
      <c r="A23" s="62"/>
      <c r="B23" s="77"/>
      <c r="C23" s="77"/>
      <c r="D23" s="77"/>
      <c r="E23" s="12"/>
      <c r="F23" s="12"/>
      <c r="G23" s="12"/>
    </row>
    <row r="24" spans="1:25" ht="18" hidden="1" customHeight="1" x14ac:dyDescent="0.25">
      <c r="A24" s="62"/>
      <c r="B24" s="77"/>
      <c r="C24" s="77"/>
      <c r="D24" s="77"/>
      <c r="E24" s="12"/>
      <c r="F24" s="12"/>
      <c r="G24" s="12"/>
    </row>
    <row r="25" spans="1:25" ht="18" hidden="1" customHeight="1" x14ac:dyDescent="0.25">
      <c r="A25" s="62"/>
      <c r="B25" s="77"/>
      <c r="C25" s="77"/>
      <c r="D25" s="77"/>
      <c r="E25" s="12"/>
      <c r="F25" s="12"/>
      <c r="G25" s="12"/>
    </row>
    <row r="26" spans="1:25" ht="18" hidden="1" customHeight="1" x14ac:dyDescent="0.25">
      <c r="A26" s="62"/>
      <c r="B26" s="77"/>
      <c r="C26" s="77"/>
      <c r="D26" s="77"/>
      <c r="E26" s="12"/>
      <c r="F26" s="12"/>
      <c r="G26" s="12"/>
    </row>
    <row r="27" spans="1:25" ht="18" hidden="1" customHeight="1" x14ac:dyDescent="0.25">
      <c r="A27" s="62"/>
      <c r="B27" s="77"/>
      <c r="C27" s="77"/>
      <c r="D27" s="77"/>
      <c r="E27" s="12"/>
      <c r="F27" s="12"/>
      <c r="G27" s="12"/>
    </row>
    <row r="28" spans="1:25" ht="18" hidden="1" customHeight="1" x14ac:dyDescent="0.25">
      <c r="A28" s="62"/>
      <c r="B28" s="77"/>
      <c r="C28" s="77"/>
      <c r="D28" s="77"/>
      <c r="E28" s="12"/>
      <c r="F28" s="12"/>
      <c r="G28" s="12"/>
    </row>
    <row r="29" spans="1:25" ht="18" hidden="1" customHeight="1" x14ac:dyDescent="0.25">
      <c r="A29" s="62"/>
      <c r="B29" s="77"/>
      <c r="C29" s="77"/>
      <c r="D29" s="77"/>
      <c r="E29" s="12"/>
      <c r="F29" s="12"/>
      <c r="G29" s="12"/>
    </row>
    <row r="30" spans="1:25" ht="40.15" customHeight="1" x14ac:dyDescent="0.3">
      <c r="D30" s="44"/>
      <c r="S30" s="712"/>
      <c r="T30" s="712"/>
      <c r="U30" s="712"/>
      <c r="V30" s="712"/>
      <c r="W30" s="712"/>
      <c r="X30" s="712"/>
      <c r="Y30" s="712"/>
    </row>
    <row r="31" spans="1:25" ht="40.15" customHeight="1" x14ac:dyDescent="0.2"/>
    <row r="32" spans="1:25" ht="19.899999999999999" customHeight="1" x14ac:dyDescent="0.2">
      <c r="A32" s="55"/>
      <c r="B32" s="13"/>
      <c r="C32" s="13"/>
      <c r="D32" s="13"/>
      <c r="E32" s="13"/>
      <c r="F32" s="710"/>
      <c r="G32" s="710"/>
    </row>
    <row r="33" spans="1:22" ht="18" x14ac:dyDescent="0.25">
      <c r="A33" s="12"/>
      <c r="B33" s="12"/>
      <c r="C33" s="12"/>
      <c r="D33" s="12"/>
      <c r="E33" s="12"/>
      <c r="F33" s="12"/>
      <c r="G33" s="12"/>
    </row>
    <row r="34" spans="1:22" ht="18" x14ac:dyDescent="0.25">
      <c r="A34" s="12"/>
      <c r="B34" s="12"/>
      <c r="C34" s="12"/>
      <c r="D34" s="12"/>
      <c r="E34" s="12"/>
      <c r="F34" s="12"/>
      <c r="G34" s="12"/>
    </row>
    <row r="35" spans="1:22" ht="18" x14ac:dyDescent="0.25">
      <c r="A35" s="12"/>
      <c r="B35" s="12"/>
      <c r="C35" s="12"/>
      <c r="D35" s="12"/>
      <c r="E35" s="12"/>
      <c r="F35" s="12"/>
      <c r="G35" s="12"/>
    </row>
    <row r="36" spans="1:22" ht="16.149999999999999" customHeight="1" x14ac:dyDescent="0.25">
      <c r="A36" s="12"/>
      <c r="B36" s="12"/>
      <c r="C36" s="12"/>
      <c r="D36" s="12"/>
      <c r="E36" s="12"/>
      <c r="F36" s="12"/>
      <c r="G36" s="12"/>
      <c r="O36" s="150"/>
      <c r="P36" s="150"/>
      <c r="Q36" s="150"/>
      <c r="R36" s="150"/>
      <c r="S36" s="150"/>
      <c r="T36" s="150"/>
      <c r="U36" s="150"/>
      <c r="V36" s="150"/>
    </row>
    <row r="37" spans="1:22" ht="18" hidden="1" x14ac:dyDescent="0.25">
      <c r="A37" s="12"/>
      <c r="B37" s="12"/>
      <c r="C37" s="12"/>
      <c r="D37" s="12"/>
      <c r="E37" s="12"/>
      <c r="F37" s="12"/>
      <c r="G37" s="12"/>
      <c r="O37" s="150"/>
      <c r="P37" s="150"/>
      <c r="Q37" s="150"/>
      <c r="R37" s="150"/>
      <c r="S37" s="150"/>
      <c r="T37" s="150"/>
      <c r="U37" s="150"/>
      <c r="V37" s="150"/>
    </row>
    <row r="38" spans="1:22" ht="18" hidden="1" x14ac:dyDescent="0.25">
      <c r="A38" s="12"/>
      <c r="B38" s="12"/>
      <c r="C38" s="12"/>
      <c r="D38" s="12"/>
      <c r="E38" s="12"/>
      <c r="F38" s="12"/>
      <c r="G38" s="12"/>
      <c r="O38" s="150"/>
      <c r="P38" s="150"/>
      <c r="Q38" s="150"/>
      <c r="R38" s="150"/>
      <c r="S38" s="150"/>
      <c r="T38" s="150"/>
      <c r="U38" s="150"/>
      <c r="V38" s="150"/>
    </row>
    <row r="39" spans="1:22" ht="20.25" x14ac:dyDescent="0.25">
      <c r="A39" s="12"/>
      <c r="B39" s="12"/>
      <c r="C39" s="12"/>
      <c r="D39" s="12"/>
      <c r="E39" s="12"/>
      <c r="F39" s="12"/>
      <c r="G39" s="12"/>
      <c r="O39" s="150"/>
      <c r="P39" s="703"/>
      <c r="Q39" s="703"/>
      <c r="R39" s="152"/>
      <c r="S39" s="152"/>
      <c r="T39" s="704"/>
      <c r="U39" s="704"/>
      <c r="V39" s="153"/>
    </row>
    <row r="40" spans="1:22" ht="18" x14ac:dyDescent="0.25">
      <c r="A40" s="12"/>
      <c r="B40" s="12"/>
      <c r="C40" s="12"/>
      <c r="D40" s="12"/>
      <c r="E40" s="12"/>
      <c r="F40" s="12"/>
      <c r="G40" s="12"/>
      <c r="O40" s="150"/>
      <c r="P40" s="150"/>
      <c r="Q40" s="150"/>
      <c r="R40" s="150"/>
      <c r="S40" s="150"/>
      <c r="T40" s="150"/>
      <c r="U40" s="150"/>
      <c r="V40" s="150"/>
    </row>
    <row r="41" spans="1:22" ht="20.25" x14ac:dyDescent="0.25">
      <c r="A41" s="12"/>
      <c r="B41" s="12"/>
      <c r="C41" s="12"/>
      <c r="D41" s="12"/>
      <c r="E41" s="12"/>
      <c r="F41" s="12"/>
      <c r="G41" s="12"/>
      <c r="O41" s="150"/>
      <c r="P41" s="705"/>
      <c r="Q41" s="705"/>
      <c r="R41" s="105"/>
      <c r="S41" s="105"/>
      <c r="T41" s="105"/>
      <c r="U41" s="105"/>
      <c r="V41" s="154"/>
    </row>
    <row r="42" spans="1:22" ht="27.75" x14ac:dyDescent="0.4">
      <c r="A42" s="12"/>
      <c r="B42" s="12"/>
      <c r="C42" s="12"/>
      <c r="D42" s="12"/>
      <c r="E42" s="12"/>
      <c r="F42" s="12"/>
      <c r="G42" s="12"/>
      <c r="J42" s="151" t="s">
        <v>459</v>
      </c>
    </row>
    <row r="43" spans="1:22" ht="18" x14ac:dyDescent="0.25">
      <c r="A43" s="12"/>
      <c r="B43" s="12"/>
      <c r="C43" s="12"/>
      <c r="D43" s="12"/>
      <c r="E43" s="12"/>
      <c r="F43" s="12"/>
      <c r="G43" s="12"/>
    </row>
    <row r="44" spans="1:22" ht="18" x14ac:dyDescent="0.25">
      <c r="A44" s="12"/>
      <c r="B44" s="12"/>
      <c r="C44" s="12"/>
      <c r="D44" s="12"/>
      <c r="E44" s="12"/>
      <c r="F44" s="12"/>
      <c r="G44" s="12"/>
    </row>
    <row r="45" spans="1:22" ht="18" x14ac:dyDescent="0.25">
      <c r="A45" s="12"/>
      <c r="B45" s="12"/>
      <c r="C45" s="12"/>
      <c r="D45" s="12"/>
      <c r="E45" s="12"/>
      <c r="F45" s="12"/>
      <c r="G45" s="12"/>
    </row>
    <row r="46" spans="1:22" ht="18" x14ac:dyDescent="0.25">
      <c r="A46" s="12"/>
      <c r="B46" s="12"/>
      <c r="C46" s="12"/>
      <c r="D46" s="12"/>
      <c r="E46" s="12"/>
      <c r="F46" s="12"/>
      <c r="G46" s="12"/>
    </row>
    <row r="47" spans="1:22" ht="72" x14ac:dyDescent="0.25">
      <c r="A47" s="12"/>
      <c r="B47" s="12"/>
      <c r="C47" s="12"/>
      <c r="D47" s="12"/>
      <c r="E47" s="12"/>
      <c r="F47" s="12"/>
      <c r="G47" s="12"/>
      <c r="I47" s="102"/>
      <c r="J47" s="215" t="s">
        <v>544</v>
      </c>
      <c r="K47" s="102" t="s">
        <v>541</v>
      </c>
      <c r="L47" s="102" t="s">
        <v>415</v>
      </c>
      <c r="M47" s="228" t="s">
        <v>542</v>
      </c>
      <c r="N47" s="228" t="s">
        <v>543</v>
      </c>
      <c r="O47" s="102"/>
      <c r="U47" s="102"/>
    </row>
    <row r="48" spans="1:22" ht="18" x14ac:dyDescent="0.25">
      <c r="A48" s="12"/>
      <c r="B48" s="12"/>
      <c r="C48" s="12"/>
      <c r="D48" s="12"/>
      <c r="E48" s="12"/>
      <c r="F48" s="12"/>
      <c r="G48" s="12"/>
      <c r="I48" s="102" t="s">
        <v>427</v>
      </c>
      <c r="J48" s="102">
        <v>38</v>
      </c>
      <c r="K48" s="103">
        <v>674</v>
      </c>
      <c r="L48" s="102">
        <v>256</v>
      </c>
      <c r="M48" s="103">
        <v>689</v>
      </c>
      <c r="N48" s="102">
        <v>88</v>
      </c>
      <c r="O48" s="102"/>
      <c r="U48" s="102"/>
    </row>
    <row r="49" spans="1:21" ht="18" x14ac:dyDescent="0.25">
      <c r="A49" s="12"/>
      <c r="B49" s="12"/>
      <c r="C49" s="12"/>
      <c r="D49" s="12"/>
      <c r="E49" s="12"/>
      <c r="F49" s="12"/>
      <c r="G49" s="12"/>
      <c r="I49" s="12" t="s">
        <v>417</v>
      </c>
      <c r="J49" s="12">
        <v>2</v>
      </c>
      <c r="K49" s="12">
        <v>54</v>
      </c>
      <c r="L49" s="12">
        <v>153</v>
      </c>
      <c r="M49" s="12">
        <v>0</v>
      </c>
      <c r="N49" s="12">
        <v>0</v>
      </c>
      <c r="O49" s="12"/>
      <c r="U49" s="12"/>
    </row>
    <row r="50" spans="1:21" ht="18" x14ac:dyDescent="0.25">
      <c r="A50" s="12"/>
      <c r="B50" s="12"/>
      <c r="C50" s="12"/>
      <c r="D50" s="12"/>
      <c r="E50" s="12"/>
      <c r="F50" s="12"/>
      <c r="G50" s="12"/>
      <c r="N50" s="12"/>
      <c r="O50" s="12"/>
      <c r="P50" s="12"/>
      <c r="Q50" s="12"/>
      <c r="R50" s="12"/>
      <c r="S50" s="12"/>
      <c r="T50" s="12"/>
      <c r="U50" s="12"/>
    </row>
    <row r="51" spans="1:21" ht="18" x14ac:dyDescent="0.25">
      <c r="A51" s="12"/>
      <c r="B51" s="12"/>
      <c r="C51" s="12"/>
      <c r="D51" s="12"/>
      <c r="E51" s="12"/>
      <c r="F51" s="12"/>
      <c r="G51" s="12"/>
    </row>
    <row r="52" spans="1:21" ht="18" x14ac:dyDescent="0.25">
      <c r="A52" s="12"/>
      <c r="B52" s="12"/>
      <c r="C52" s="12"/>
      <c r="D52" s="12"/>
      <c r="E52" s="12"/>
      <c r="F52" s="12"/>
      <c r="G52" s="12"/>
    </row>
    <row r="53" spans="1:21" ht="18" x14ac:dyDescent="0.25">
      <c r="A53" s="12"/>
      <c r="B53" s="12"/>
      <c r="C53" s="12"/>
      <c r="D53" s="12"/>
      <c r="E53" s="12"/>
      <c r="F53" s="12"/>
      <c r="G53" s="12"/>
    </row>
    <row r="54" spans="1:21" ht="18" x14ac:dyDescent="0.25">
      <c r="A54" s="12"/>
      <c r="B54" s="12"/>
      <c r="C54" s="12"/>
      <c r="D54" s="12"/>
      <c r="E54" s="12"/>
      <c r="F54" s="12"/>
      <c r="G54" s="12"/>
    </row>
    <row r="62" spans="1:21" ht="18" x14ac:dyDescent="0.25">
      <c r="I62" s="102"/>
      <c r="J62" s="102"/>
      <c r="K62" s="102"/>
      <c r="L62" s="102"/>
      <c r="M62" s="102"/>
    </row>
    <row r="63" spans="1:21" ht="18" x14ac:dyDescent="0.25">
      <c r="H63" s="102"/>
      <c r="I63" s="102"/>
      <c r="J63" s="103"/>
      <c r="K63" s="102"/>
      <c r="L63" s="103"/>
      <c r="M63" s="102"/>
    </row>
    <row r="64" spans="1:21" ht="18" x14ac:dyDescent="0.25">
      <c r="H64" s="12"/>
      <c r="I64" s="12"/>
      <c r="J64" s="12"/>
      <c r="K64" s="12"/>
      <c r="L64" s="12"/>
      <c r="M64" s="12"/>
    </row>
  </sheetData>
  <mergeCells count="30">
    <mergeCell ref="A16:A17"/>
    <mergeCell ref="B16:C16"/>
    <mergeCell ref="E10:F10"/>
    <mergeCell ref="A15:D15"/>
    <mergeCell ref="A14:D14"/>
    <mergeCell ref="A12:B12"/>
    <mergeCell ref="E11:F11"/>
    <mergeCell ref="A11:B11"/>
    <mergeCell ref="A13:C13"/>
    <mergeCell ref="D13:G13"/>
    <mergeCell ref="A10:B10"/>
    <mergeCell ref="A9:B9"/>
    <mergeCell ref="E9:F9"/>
    <mergeCell ref="A1:G1"/>
    <mergeCell ref="A2:G2"/>
    <mergeCell ref="A4:B6"/>
    <mergeCell ref="C5:D5"/>
    <mergeCell ref="C4:D4"/>
    <mergeCell ref="A8:B8"/>
    <mergeCell ref="E8:F8"/>
    <mergeCell ref="P39:Q39"/>
    <mergeCell ref="T39:U39"/>
    <mergeCell ref="P41:Q41"/>
    <mergeCell ref="G4:G6"/>
    <mergeCell ref="E4:F4"/>
    <mergeCell ref="E5:F6"/>
    <mergeCell ref="E7:F7"/>
    <mergeCell ref="F32:G32"/>
    <mergeCell ref="E12:F12"/>
    <mergeCell ref="S30:Y30"/>
  </mergeCells>
  <phoneticPr fontId="1" type="noConversion"/>
  <printOptions horizontalCentered="1" verticalCentered="1"/>
  <pageMargins left="0.78740157480314998" right="0.78740157480314998" top="0.78740157480314998" bottom="0.78740157480314998" header="0.78740157480314998" footer="0.78740157480314998"/>
  <pageSetup paperSize="9" scale="65" fitToWidth="5" fitToHeight="10" pageOrder="overThenDown" orientation="portrait" r:id="rId1"/>
  <headerFooter alignWithMargins="0">
    <oddFooter>&amp;C&amp;12 16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5"/>
  <sheetViews>
    <sheetView rightToLeft="1" view="pageBreakPreview" zoomScale="51" zoomScaleSheetLayoutView="51" workbookViewId="0">
      <selection activeCell="D8" sqref="D8"/>
    </sheetView>
  </sheetViews>
  <sheetFormatPr defaultColWidth="8.85546875" defaultRowHeight="23.25" x14ac:dyDescent="0.35"/>
  <cols>
    <col min="1" max="1" width="24.140625" style="45" customWidth="1"/>
    <col min="2" max="2" width="16.85546875" style="45" customWidth="1"/>
    <col min="3" max="17" width="15.7109375" style="45" customWidth="1"/>
    <col min="18" max="16384" width="8.85546875" style="45"/>
  </cols>
  <sheetData>
    <row r="1" spans="1:17" ht="35.25" customHeight="1" x14ac:dyDescent="0.35">
      <c r="A1" s="753" t="s">
        <v>469</v>
      </c>
      <c r="B1" s="753"/>
      <c r="C1" s="753"/>
      <c r="D1" s="753"/>
      <c r="E1" s="753"/>
      <c r="F1" s="753"/>
      <c r="G1" s="753"/>
      <c r="H1" s="753"/>
      <c r="I1" s="753"/>
      <c r="J1" s="753"/>
      <c r="K1" s="753"/>
      <c r="L1" s="753"/>
      <c r="M1" s="753"/>
      <c r="N1" s="753"/>
      <c r="O1" s="753"/>
      <c r="P1" s="753"/>
      <c r="Q1" s="753"/>
    </row>
    <row r="2" spans="1:17" ht="37.5" customHeight="1" x14ac:dyDescent="0.35">
      <c r="A2" s="673" t="s">
        <v>470</v>
      </c>
      <c r="B2" s="673"/>
      <c r="C2" s="673"/>
      <c r="D2" s="673"/>
      <c r="E2" s="673"/>
      <c r="F2" s="673"/>
      <c r="G2" s="673"/>
      <c r="H2" s="673"/>
      <c r="I2" s="673"/>
      <c r="J2" s="673"/>
      <c r="K2" s="673"/>
      <c r="L2" s="673"/>
      <c r="M2" s="673"/>
      <c r="N2" s="673"/>
      <c r="O2" s="673"/>
      <c r="P2" s="673"/>
      <c r="Q2" s="673"/>
    </row>
    <row r="3" spans="1:17" ht="34.5" customHeight="1" thickBot="1" x14ac:dyDescent="0.4">
      <c r="A3" s="140" t="s">
        <v>570</v>
      </c>
      <c r="B3" s="48"/>
      <c r="C3" s="48"/>
      <c r="D3" s="48"/>
      <c r="E3" s="48"/>
      <c r="F3" s="48"/>
      <c r="G3" s="48"/>
      <c r="H3" s="48"/>
      <c r="I3" s="48"/>
      <c r="J3" s="48"/>
      <c r="K3" s="48"/>
      <c r="L3" s="48"/>
      <c r="M3" s="48"/>
      <c r="N3" s="48"/>
      <c r="O3" s="48"/>
      <c r="P3" s="752" t="s">
        <v>571</v>
      </c>
      <c r="Q3" s="752"/>
    </row>
    <row r="4" spans="1:17" ht="38.25" customHeight="1" x14ac:dyDescent="0.35">
      <c r="A4" s="743" t="s">
        <v>59</v>
      </c>
      <c r="B4" s="758" t="s">
        <v>360</v>
      </c>
      <c r="C4" s="759"/>
      <c r="D4" s="758" t="s">
        <v>271</v>
      </c>
      <c r="E4" s="759"/>
      <c r="F4" s="758" t="s">
        <v>272</v>
      </c>
      <c r="G4" s="759"/>
      <c r="H4" s="758" t="s">
        <v>273</v>
      </c>
      <c r="I4" s="759"/>
      <c r="J4" s="760" t="s">
        <v>331</v>
      </c>
      <c r="K4" s="761"/>
      <c r="L4" s="762" t="s">
        <v>46</v>
      </c>
      <c r="M4" s="763"/>
      <c r="N4" s="764"/>
      <c r="O4" s="746" t="s">
        <v>84</v>
      </c>
      <c r="P4" s="746"/>
      <c r="Q4" s="746"/>
    </row>
    <row r="5" spans="1:17" ht="32.25" customHeight="1" x14ac:dyDescent="0.35">
      <c r="A5" s="744"/>
      <c r="B5" s="756" t="s">
        <v>267</v>
      </c>
      <c r="C5" s="757"/>
      <c r="D5" s="756" t="s">
        <v>266</v>
      </c>
      <c r="E5" s="757"/>
      <c r="F5" s="756" t="s">
        <v>140</v>
      </c>
      <c r="G5" s="757"/>
      <c r="H5" s="756" t="s">
        <v>268</v>
      </c>
      <c r="I5" s="757"/>
      <c r="J5" s="756" t="s">
        <v>269</v>
      </c>
      <c r="K5" s="757"/>
      <c r="L5" s="756" t="s">
        <v>91</v>
      </c>
      <c r="M5" s="765"/>
      <c r="N5" s="757"/>
      <c r="O5" s="747"/>
      <c r="P5" s="747"/>
      <c r="Q5" s="747"/>
    </row>
    <row r="6" spans="1:17" ht="36" customHeight="1" x14ac:dyDescent="0.35">
      <c r="A6" s="754" t="s">
        <v>230</v>
      </c>
      <c r="B6" s="473" t="s">
        <v>38</v>
      </c>
      <c r="C6" s="474" t="s">
        <v>39</v>
      </c>
      <c r="D6" s="473" t="s">
        <v>38</v>
      </c>
      <c r="E6" s="474" t="s">
        <v>39</v>
      </c>
      <c r="F6" s="473" t="s">
        <v>38</v>
      </c>
      <c r="G6" s="474" t="s">
        <v>39</v>
      </c>
      <c r="H6" s="473" t="s">
        <v>38</v>
      </c>
      <c r="I6" s="474" t="s">
        <v>39</v>
      </c>
      <c r="J6" s="473" t="s">
        <v>60</v>
      </c>
      <c r="K6" s="474" t="s">
        <v>39</v>
      </c>
      <c r="L6" s="473" t="s">
        <v>60</v>
      </c>
      <c r="M6" s="475" t="s">
        <v>39</v>
      </c>
      <c r="N6" s="476" t="s">
        <v>3</v>
      </c>
      <c r="O6" s="748" t="s">
        <v>235</v>
      </c>
      <c r="P6" s="748"/>
      <c r="Q6" s="748"/>
    </row>
    <row r="7" spans="1:17" ht="34.5" customHeight="1" thickBot="1" x14ac:dyDescent="0.4">
      <c r="A7" s="755"/>
      <c r="B7" s="469" t="s">
        <v>85</v>
      </c>
      <c r="C7" s="469" t="s">
        <v>86</v>
      </c>
      <c r="D7" s="470" t="s">
        <v>85</v>
      </c>
      <c r="E7" s="471" t="s">
        <v>86</v>
      </c>
      <c r="F7" s="469" t="s">
        <v>85</v>
      </c>
      <c r="G7" s="469" t="s">
        <v>86</v>
      </c>
      <c r="H7" s="470" t="s">
        <v>85</v>
      </c>
      <c r="I7" s="471" t="s">
        <v>86</v>
      </c>
      <c r="J7" s="470" t="s">
        <v>85</v>
      </c>
      <c r="K7" s="471" t="s">
        <v>86</v>
      </c>
      <c r="L7" s="470" t="s">
        <v>85</v>
      </c>
      <c r="M7" s="469" t="s">
        <v>86</v>
      </c>
      <c r="N7" s="472" t="s">
        <v>81</v>
      </c>
      <c r="O7" s="749"/>
      <c r="P7" s="749"/>
      <c r="Q7" s="749"/>
    </row>
    <row r="8" spans="1:17" ht="60" customHeight="1" x14ac:dyDescent="0.35">
      <c r="A8" s="280" t="s">
        <v>40</v>
      </c>
      <c r="B8" s="429">
        <v>0</v>
      </c>
      <c r="C8" s="429">
        <v>0</v>
      </c>
      <c r="D8" s="430">
        <v>9</v>
      </c>
      <c r="E8" s="431">
        <v>0</v>
      </c>
      <c r="F8" s="429">
        <v>20</v>
      </c>
      <c r="G8" s="429">
        <v>2</v>
      </c>
      <c r="H8" s="430">
        <v>8</v>
      </c>
      <c r="I8" s="431">
        <v>0</v>
      </c>
      <c r="J8" s="430">
        <v>1</v>
      </c>
      <c r="K8" s="431">
        <v>0</v>
      </c>
      <c r="L8" s="430">
        <v>38</v>
      </c>
      <c r="M8" s="429">
        <v>2</v>
      </c>
      <c r="N8" s="431">
        <f t="shared" ref="N8:N13" si="0">SUM(L8:M8)</f>
        <v>40</v>
      </c>
      <c r="O8" s="750" t="s">
        <v>119</v>
      </c>
      <c r="P8" s="750"/>
      <c r="Q8" s="750"/>
    </row>
    <row r="9" spans="1:17" ht="60" customHeight="1" x14ac:dyDescent="0.35">
      <c r="A9" s="281" t="s">
        <v>32</v>
      </c>
      <c r="B9" s="432">
        <v>69</v>
      </c>
      <c r="C9" s="432">
        <v>10</v>
      </c>
      <c r="D9" s="433">
        <v>37</v>
      </c>
      <c r="E9" s="434">
        <v>0</v>
      </c>
      <c r="F9" s="422">
        <v>291</v>
      </c>
      <c r="G9" s="422">
        <v>24</v>
      </c>
      <c r="H9" s="433">
        <v>267</v>
      </c>
      <c r="I9" s="434">
        <v>20</v>
      </c>
      <c r="J9" s="433">
        <v>10</v>
      </c>
      <c r="K9" s="434">
        <v>0</v>
      </c>
      <c r="L9" s="433">
        <v>674</v>
      </c>
      <c r="M9" s="422">
        <v>54</v>
      </c>
      <c r="N9" s="434">
        <f t="shared" si="0"/>
        <v>728</v>
      </c>
      <c r="O9" s="732" t="s">
        <v>120</v>
      </c>
      <c r="P9" s="732"/>
      <c r="Q9" s="732"/>
    </row>
    <row r="10" spans="1:17" ht="60" customHeight="1" x14ac:dyDescent="0.35">
      <c r="A10" s="282" t="s">
        <v>33</v>
      </c>
      <c r="B10" s="435">
        <v>49</v>
      </c>
      <c r="C10" s="423">
        <v>6</v>
      </c>
      <c r="D10" s="436">
        <v>39</v>
      </c>
      <c r="E10" s="437">
        <v>51</v>
      </c>
      <c r="F10" s="423">
        <v>94</v>
      </c>
      <c r="G10" s="423">
        <v>50</v>
      </c>
      <c r="H10" s="436">
        <v>70</v>
      </c>
      <c r="I10" s="437">
        <v>41</v>
      </c>
      <c r="J10" s="436">
        <v>4</v>
      </c>
      <c r="K10" s="437">
        <v>5</v>
      </c>
      <c r="L10" s="436">
        <v>256</v>
      </c>
      <c r="M10" s="423">
        <v>153</v>
      </c>
      <c r="N10" s="437">
        <f t="shared" si="0"/>
        <v>409</v>
      </c>
      <c r="O10" s="751" t="s">
        <v>121</v>
      </c>
      <c r="P10" s="751"/>
      <c r="Q10" s="751"/>
    </row>
    <row r="11" spans="1:17" ht="60" customHeight="1" x14ac:dyDescent="0.35">
      <c r="A11" s="281" t="s">
        <v>34</v>
      </c>
      <c r="B11" s="422">
        <v>111</v>
      </c>
      <c r="C11" s="422">
        <v>0</v>
      </c>
      <c r="D11" s="433">
        <v>0</v>
      </c>
      <c r="E11" s="434">
        <v>0</v>
      </c>
      <c r="F11" s="422">
        <v>384</v>
      </c>
      <c r="G11" s="422">
        <v>0</v>
      </c>
      <c r="H11" s="433">
        <v>190</v>
      </c>
      <c r="I11" s="434">
        <v>0</v>
      </c>
      <c r="J11" s="433">
        <v>4</v>
      </c>
      <c r="K11" s="434">
        <v>0</v>
      </c>
      <c r="L11" s="433">
        <v>689</v>
      </c>
      <c r="M11" s="422">
        <v>0</v>
      </c>
      <c r="N11" s="434">
        <f t="shared" si="0"/>
        <v>689</v>
      </c>
      <c r="O11" s="732" t="s">
        <v>138</v>
      </c>
      <c r="P11" s="732"/>
      <c r="Q11" s="732"/>
    </row>
    <row r="12" spans="1:17" ht="60" customHeight="1" thickBot="1" x14ac:dyDescent="0.4">
      <c r="A12" s="285" t="s">
        <v>125</v>
      </c>
      <c r="B12" s="424">
        <v>0</v>
      </c>
      <c r="C12" s="424">
        <v>0</v>
      </c>
      <c r="D12" s="438">
        <v>24</v>
      </c>
      <c r="E12" s="439">
        <v>0</v>
      </c>
      <c r="F12" s="424">
        <v>33</v>
      </c>
      <c r="G12" s="424">
        <v>0</v>
      </c>
      <c r="H12" s="438">
        <v>31</v>
      </c>
      <c r="I12" s="439">
        <v>0</v>
      </c>
      <c r="J12" s="438">
        <v>0</v>
      </c>
      <c r="K12" s="439">
        <v>0</v>
      </c>
      <c r="L12" s="438">
        <v>88</v>
      </c>
      <c r="M12" s="424">
        <v>0</v>
      </c>
      <c r="N12" s="439">
        <f t="shared" si="0"/>
        <v>88</v>
      </c>
      <c r="O12" s="733" t="s">
        <v>139</v>
      </c>
      <c r="P12" s="733"/>
      <c r="Q12" s="733"/>
    </row>
    <row r="13" spans="1:17" ht="60" customHeight="1" thickTop="1" thickBot="1" x14ac:dyDescent="0.4">
      <c r="A13" s="284" t="s">
        <v>3</v>
      </c>
      <c r="B13" s="440">
        <f t="shared" ref="B13:M13" si="1">SUM(B8:B12)</f>
        <v>229</v>
      </c>
      <c r="C13" s="425">
        <f t="shared" si="1"/>
        <v>16</v>
      </c>
      <c r="D13" s="441">
        <f t="shared" si="1"/>
        <v>109</v>
      </c>
      <c r="E13" s="442">
        <f t="shared" si="1"/>
        <v>51</v>
      </c>
      <c r="F13" s="425">
        <f t="shared" si="1"/>
        <v>822</v>
      </c>
      <c r="G13" s="425">
        <f t="shared" si="1"/>
        <v>76</v>
      </c>
      <c r="H13" s="441">
        <f t="shared" si="1"/>
        <v>566</v>
      </c>
      <c r="I13" s="442">
        <f t="shared" si="1"/>
        <v>61</v>
      </c>
      <c r="J13" s="441">
        <f t="shared" si="1"/>
        <v>19</v>
      </c>
      <c r="K13" s="442">
        <f t="shared" si="1"/>
        <v>5</v>
      </c>
      <c r="L13" s="441">
        <f t="shared" si="1"/>
        <v>1745</v>
      </c>
      <c r="M13" s="425">
        <f t="shared" si="1"/>
        <v>209</v>
      </c>
      <c r="N13" s="442">
        <f t="shared" si="0"/>
        <v>1954</v>
      </c>
      <c r="O13" s="734" t="s">
        <v>81</v>
      </c>
      <c r="P13" s="734"/>
      <c r="Q13" s="734"/>
    </row>
    <row r="14" spans="1:17" ht="48.75" customHeight="1" thickTop="1" x14ac:dyDescent="0.35">
      <c r="A14" s="730" t="s">
        <v>260</v>
      </c>
      <c r="B14" s="730"/>
      <c r="C14" s="730"/>
      <c r="D14" s="730"/>
      <c r="E14" s="730"/>
      <c r="F14" s="283"/>
      <c r="G14" s="731" t="s">
        <v>261</v>
      </c>
      <c r="H14" s="731"/>
      <c r="I14" s="731"/>
      <c r="J14" s="731"/>
      <c r="K14" s="731"/>
      <c r="L14" s="731"/>
      <c r="M14" s="731"/>
      <c r="N14" s="731"/>
      <c r="O14" s="731"/>
      <c r="P14" s="731"/>
      <c r="Q14" s="731"/>
    </row>
    <row r="15" spans="1:17" ht="20.25" hidden="1" customHeight="1" x14ac:dyDescent="0.35">
      <c r="A15" s="729"/>
      <c r="B15" s="729"/>
      <c r="C15" s="729"/>
      <c r="D15" s="729"/>
      <c r="E15" s="729"/>
      <c r="F15" s="729"/>
      <c r="G15" s="729"/>
      <c r="H15" s="729"/>
      <c r="I15" s="729"/>
      <c r="J15" s="729"/>
      <c r="K15" s="729"/>
      <c r="L15" s="729"/>
      <c r="M15" s="729"/>
      <c r="N15" s="729"/>
      <c r="O15" s="729"/>
      <c r="P15" s="729"/>
      <c r="Q15" s="729"/>
    </row>
    <row r="16" spans="1:17" hidden="1" x14ac:dyDescent="0.35"/>
    <row r="17" spans="1:17" ht="30" x14ac:dyDescent="0.35">
      <c r="A17" s="594" t="s">
        <v>471</v>
      </c>
      <c r="B17" s="594"/>
      <c r="C17" s="594"/>
      <c r="D17" s="594"/>
      <c r="E17" s="594"/>
      <c r="F17" s="594"/>
      <c r="G17" s="594"/>
      <c r="H17" s="594"/>
      <c r="I17" s="594"/>
      <c r="J17" s="594"/>
      <c r="K17" s="594"/>
      <c r="L17" s="594"/>
      <c r="M17" s="594"/>
      <c r="N17" s="594"/>
      <c r="O17" s="594"/>
      <c r="P17" s="594"/>
      <c r="Q17" s="594"/>
    </row>
    <row r="18" spans="1:17" ht="58.5" customHeight="1" x14ac:dyDescent="0.35">
      <c r="A18" s="745" t="s">
        <v>472</v>
      </c>
      <c r="B18" s="745"/>
      <c r="C18" s="745"/>
      <c r="D18" s="745"/>
      <c r="E18" s="745"/>
      <c r="F18" s="745"/>
      <c r="G18" s="745"/>
      <c r="H18" s="745"/>
      <c r="I18" s="745"/>
      <c r="J18" s="745"/>
      <c r="K18" s="745"/>
      <c r="L18" s="745"/>
      <c r="M18" s="745"/>
      <c r="N18" s="745"/>
      <c r="O18" s="745"/>
      <c r="P18" s="745"/>
      <c r="Q18" s="745"/>
    </row>
    <row r="19" spans="1:17" ht="37.5" customHeight="1" thickBot="1" x14ac:dyDescent="0.4">
      <c r="A19" s="140" t="s">
        <v>500</v>
      </c>
      <c r="B19" s="141"/>
      <c r="C19" s="141"/>
      <c r="D19" s="141"/>
      <c r="E19" s="141"/>
      <c r="F19" s="141"/>
      <c r="G19" s="141"/>
      <c r="H19" s="141"/>
      <c r="I19" s="141"/>
      <c r="J19" s="141"/>
      <c r="K19" s="141"/>
      <c r="L19" s="141"/>
      <c r="M19" s="141"/>
      <c r="N19" s="141"/>
      <c r="O19" s="141"/>
      <c r="P19" s="752" t="s">
        <v>501</v>
      </c>
      <c r="Q19" s="752"/>
    </row>
    <row r="20" spans="1:17" ht="45.75" customHeight="1" x14ac:dyDescent="0.35">
      <c r="A20" s="742" t="s">
        <v>74</v>
      </c>
      <c r="B20" s="741"/>
      <c r="C20" s="740" t="s">
        <v>64</v>
      </c>
      <c r="D20" s="741"/>
      <c r="E20" s="742" t="s">
        <v>63</v>
      </c>
      <c r="F20" s="742"/>
      <c r="G20" s="740" t="s">
        <v>62</v>
      </c>
      <c r="H20" s="741"/>
      <c r="I20" s="740" t="s">
        <v>61</v>
      </c>
      <c r="J20" s="741"/>
      <c r="K20" s="740" t="s">
        <v>243</v>
      </c>
      <c r="L20" s="741"/>
      <c r="M20" s="742" t="s">
        <v>309</v>
      </c>
      <c r="N20" s="741"/>
      <c r="O20" s="740" t="s">
        <v>46</v>
      </c>
      <c r="P20" s="742"/>
      <c r="Q20" s="742"/>
    </row>
    <row r="21" spans="1:17" ht="52.5" customHeight="1" x14ac:dyDescent="0.35">
      <c r="A21" s="737" t="s">
        <v>191</v>
      </c>
      <c r="B21" s="736"/>
      <c r="C21" s="735" t="s">
        <v>90</v>
      </c>
      <c r="D21" s="736"/>
      <c r="E21" s="737" t="s">
        <v>89</v>
      </c>
      <c r="F21" s="737"/>
      <c r="G21" s="735" t="s">
        <v>88</v>
      </c>
      <c r="H21" s="736"/>
      <c r="I21" s="735" t="s">
        <v>87</v>
      </c>
      <c r="J21" s="736"/>
      <c r="K21" s="735" t="s">
        <v>244</v>
      </c>
      <c r="L21" s="736"/>
      <c r="M21" s="737" t="s">
        <v>310</v>
      </c>
      <c r="N21" s="736"/>
      <c r="O21" s="738" t="s">
        <v>91</v>
      </c>
      <c r="P21" s="739"/>
      <c r="Q21" s="739"/>
    </row>
    <row r="22" spans="1:17" ht="60" customHeight="1" x14ac:dyDescent="0.35">
      <c r="A22" s="477" t="s">
        <v>38</v>
      </c>
      <c r="B22" s="477" t="s">
        <v>39</v>
      </c>
      <c r="C22" s="478" t="s">
        <v>38</v>
      </c>
      <c r="D22" s="479" t="s">
        <v>39</v>
      </c>
      <c r="E22" s="477" t="s">
        <v>38</v>
      </c>
      <c r="F22" s="477" t="s">
        <v>39</v>
      </c>
      <c r="G22" s="478" t="s">
        <v>38</v>
      </c>
      <c r="H22" s="479" t="s">
        <v>39</v>
      </c>
      <c r="I22" s="478" t="s">
        <v>38</v>
      </c>
      <c r="J22" s="479" t="s">
        <v>39</v>
      </c>
      <c r="K22" s="477" t="s">
        <v>38</v>
      </c>
      <c r="L22" s="479" t="s">
        <v>39</v>
      </c>
      <c r="M22" s="477" t="s">
        <v>38</v>
      </c>
      <c r="N22" s="477" t="s">
        <v>39</v>
      </c>
      <c r="O22" s="478" t="s">
        <v>38</v>
      </c>
      <c r="P22" s="477" t="s">
        <v>39</v>
      </c>
      <c r="Q22" s="480" t="s">
        <v>3</v>
      </c>
    </row>
    <row r="23" spans="1:17" ht="60" customHeight="1" thickBot="1" x14ac:dyDescent="0.4">
      <c r="A23" s="286" t="s">
        <v>85</v>
      </c>
      <c r="B23" s="286" t="s">
        <v>86</v>
      </c>
      <c r="C23" s="287" t="s">
        <v>85</v>
      </c>
      <c r="D23" s="288" t="s">
        <v>86</v>
      </c>
      <c r="E23" s="286" t="s">
        <v>85</v>
      </c>
      <c r="F23" s="286" t="s">
        <v>86</v>
      </c>
      <c r="G23" s="287" t="s">
        <v>85</v>
      </c>
      <c r="H23" s="288" t="s">
        <v>86</v>
      </c>
      <c r="I23" s="287" t="s">
        <v>85</v>
      </c>
      <c r="J23" s="288" t="s">
        <v>86</v>
      </c>
      <c r="K23" s="286" t="s">
        <v>85</v>
      </c>
      <c r="L23" s="288" t="s">
        <v>86</v>
      </c>
      <c r="M23" s="286" t="s">
        <v>85</v>
      </c>
      <c r="N23" s="286" t="s">
        <v>86</v>
      </c>
      <c r="O23" s="287" t="s">
        <v>85</v>
      </c>
      <c r="P23" s="286" t="s">
        <v>86</v>
      </c>
      <c r="Q23" s="286" t="s">
        <v>81</v>
      </c>
    </row>
    <row r="24" spans="1:17" ht="60" customHeight="1" thickBot="1" x14ac:dyDescent="0.4">
      <c r="A24" s="443">
        <v>866</v>
      </c>
      <c r="B24" s="443">
        <v>30</v>
      </c>
      <c r="C24" s="444">
        <v>329</v>
      </c>
      <c r="D24" s="445">
        <v>26</v>
      </c>
      <c r="E24" s="443">
        <v>220</v>
      </c>
      <c r="F24" s="443">
        <v>62</v>
      </c>
      <c r="G24" s="444">
        <v>174</v>
      </c>
      <c r="H24" s="445">
        <v>34</v>
      </c>
      <c r="I24" s="443">
        <v>154</v>
      </c>
      <c r="J24" s="443">
        <v>57</v>
      </c>
      <c r="K24" s="444">
        <v>0</v>
      </c>
      <c r="L24" s="445">
        <v>0</v>
      </c>
      <c r="M24" s="443">
        <v>2</v>
      </c>
      <c r="N24" s="443">
        <v>0</v>
      </c>
      <c r="O24" s="444">
        <v>1745</v>
      </c>
      <c r="P24" s="443">
        <v>209</v>
      </c>
      <c r="Q24" s="443">
        <f>SUM(O24:P24)</f>
        <v>1954</v>
      </c>
    </row>
    <row r="25" spans="1:17" ht="39.75" customHeight="1" thickTop="1" x14ac:dyDescent="0.35">
      <c r="A25" s="629" t="s">
        <v>262</v>
      </c>
      <c r="B25" s="629"/>
      <c r="C25" s="629"/>
      <c r="D25" s="629"/>
      <c r="E25" s="629"/>
      <c r="F25" s="629"/>
      <c r="G25" s="629"/>
      <c r="H25" s="629"/>
      <c r="I25" s="728" t="s">
        <v>261</v>
      </c>
      <c r="J25" s="728"/>
      <c r="K25" s="728"/>
      <c r="L25" s="728"/>
      <c r="M25" s="728"/>
      <c r="N25" s="728"/>
      <c r="O25" s="728"/>
      <c r="P25" s="728"/>
      <c r="Q25" s="728"/>
    </row>
  </sheetData>
  <mergeCells count="49">
    <mergeCell ref="A2:Q2"/>
    <mergeCell ref="A1:Q1"/>
    <mergeCell ref="A6:A7"/>
    <mergeCell ref="B5:C5"/>
    <mergeCell ref="D5:E5"/>
    <mergeCell ref="F5:G5"/>
    <mergeCell ref="H5:I5"/>
    <mergeCell ref="J5:K5"/>
    <mergeCell ref="H4:I4"/>
    <mergeCell ref="D4:E4"/>
    <mergeCell ref="J4:K4"/>
    <mergeCell ref="B4:C4"/>
    <mergeCell ref="F4:G4"/>
    <mergeCell ref="P3:Q3"/>
    <mergeCell ref="L4:N4"/>
    <mergeCell ref="L5:N5"/>
    <mergeCell ref="A4:A5"/>
    <mergeCell ref="A18:Q18"/>
    <mergeCell ref="A20:B20"/>
    <mergeCell ref="O4:Q5"/>
    <mergeCell ref="O6:Q7"/>
    <mergeCell ref="O8:Q8"/>
    <mergeCell ref="O9:Q9"/>
    <mergeCell ref="O10:Q10"/>
    <mergeCell ref="P19:Q19"/>
    <mergeCell ref="K20:L20"/>
    <mergeCell ref="M20:N20"/>
    <mergeCell ref="O20:Q20"/>
    <mergeCell ref="A21:B21"/>
    <mergeCell ref="A25:H25"/>
    <mergeCell ref="C21:D21"/>
    <mergeCell ref="E21:F21"/>
    <mergeCell ref="G21:H21"/>
    <mergeCell ref="I25:Q25"/>
    <mergeCell ref="A15:Q15"/>
    <mergeCell ref="A14:E14"/>
    <mergeCell ref="G14:Q14"/>
    <mergeCell ref="O11:Q11"/>
    <mergeCell ref="O12:Q12"/>
    <mergeCell ref="O13:Q13"/>
    <mergeCell ref="I21:J21"/>
    <mergeCell ref="K21:L21"/>
    <mergeCell ref="M21:N21"/>
    <mergeCell ref="O21:Q21"/>
    <mergeCell ref="A17:Q17"/>
    <mergeCell ref="C20:D20"/>
    <mergeCell ref="E20:F20"/>
    <mergeCell ref="G20:H20"/>
    <mergeCell ref="I20:J20"/>
  </mergeCells>
  <phoneticPr fontId="0" type="noConversion"/>
  <printOptions horizontalCentered="1" verticalCentered="1"/>
  <pageMargins left="0.23622047244094499" right="0.23622047244094499" top="0.74803149606299202" bottom="0.74803149606299202" header="0.31496062992126" footer="0.31496062992126"/>
  <pageSetup paperSize="9" scale="45" orientation="landscape" r:id="rId1"/>
  <headerFooter>
    <oddFooter>&amp;C&amp;22 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F39"/>
  <sheetViews>
    <sheetView rightToLeft="1" view="pageBreakPreview" topLeftCell="A17" zoomScale="32" zoomScaleSheetLayoutView="32" workbookViewId="0">
      <selection activeCell="M5" sqref="M5:M6"/>
    </sheetView>
  </sheetViews>
  <sheetFormatPr defaultColWidth="8.85546875" defaultRowHeight="12.75" x14ac:dyDescent="0.2"/>
  <cols>
    <col min="1" max="1" width="49.42578125" style="6" customWidth="1"/>
    <col min="2" max="2" width="33.7109375" style="6" customWidth="1"/>
    <col min="3" max="3" width="44.42578125" style="6" customWidth="1"/>
    <col min="4" max="4" width="41.140625" style="6" customWidth="1"/>
    <col min="5" max="5" width="45.5703125" style="6" customWidth="1"/>
    <col min="6" max="6" width="90.85546875" style="6" customWidth="1"/>
    <col min="7" max="7" width="38.140625" style="6" customWidth="1"/>
    <col min="8" max="8" width="19.85546875" style="6" customWidth="1"/>
    <col min="9" max="9" width="17.5703125" style="6" customWidth="1"/>
    <col min="10" max="10" width="16.7109375" style="6" customWidth="1"/>
    <col min="11" max="11" width="6.5703125" style="6" customWidth="1"/>
    <col min="12" max="16384" width="8.85546875" style="6"/>
  </cols>
  <sheetData>
    <row r="1" spans="1:136" ht="72" customHeight="1" x14ac:dyDescent="0.2">
      <c r="A1" s="787" t="s">
        <v>606</v>
      </c>
      <c r="B1" s="787"/>
      <c r="C1" s="787"/>
      <c r="D1" s="787"/>
      <c r="E1" s="787"/>
      <c r="F1" s="787"/>
      <c r="EA1" s="780" t="s">
        <v>561</v>
      </c>
      <c r="EB1" s="780"/>
      <c r="EC1" s="780"/>
      <c r="ED1" s="780"/>
      <c r="EE1" s="780"/>
      <c r="EF1" s="780"/>
    </row>
    <row r="2" spans="1:136" ht="99" customHeight="1" x14ac:dyDescent="0.2">
      <c r="A2" s="788" t="s">
        <v>473</v>
      </c>
      <c r="B2" s="788"/>
      <c r="C2" s="788"/>
      <c r="D2" s="788"/>
      <c r="E2" s="788"/>
      <c r="F2" s="788"/>
      <c r="EA2" s="777" t="s">
        <v>473</v>
      </c>
      <c r="EB2" s="777"/>
      <c r="EC2" s="777"/>
      <c r="ED2" s="777"/>
      <c r="EE2" s="777"/>
      <c r="EF2" s="777"/>
    </row>
    <row r="3" spans="1:136" ht="61.5" customHeight="1" thickBot="1" x14ac:dyDescent="0.55000000000000004">
      <c r="A3" s="516" t="s">
        <v>419</v>
      </c>
      <c r="B3" s="516"/>
      <c r="C3" s="517"/>
      <c r="D3" s="790" t="s">
        <v>572</v>
      </c>
      <c r="E3" s="790"/>
      <c r="F3" s="790"/>
      <c r="G3" s="29"/>
      <c r="H3" s="29"/>
      <c r="I3" s="29"/>
      <c r="J3" s="29"/>
      <c r="K3" s="29"/>
      <c r="N3" s="155"/>
      <c r="O3" s="155"/>
      <c r="EA3" s="197" t="s">
        <v>419</v>
      </c>
      <c r="EB3" s="197"/>
      <c r="EC3" s="198"/>
      <c r="ED3" s="781" t="s">
        <v>572</v>
      </c>
      <c r="EE3" s="781"/>
      <c r="EF3" s="781"/>
    </row>
    <row r="4" spans="1:136" ht="201" customHeight="1" x14ac:dyDescent="0.2">
      <c r="A4" s="518" t="s">
        <v>45</v>
      </c>
      <c r="B4" s="519" t="s">
        <v>183</v>
      </c>
      <c r="C4" s="519" t="s">
        <v>127</v>
      </c>
      <c r="D4" s="519" t="s">
        <v>161</v>
      </c>
      <c r="E4" s="520" t="s">
        <v>65</v>
      </c>
      <c r="F4" s="519" t="s">
        <v>497</v>
      </c>
      <c r="G4" s="10"/>
      <c r="H4" s="10"/>
      <c r="I4" s="2"/>
      <c r="J4" s="2"/>
      <c r="K4" s="2"/>
      <c r="EA4" s="513" t="s">
        <v>45</v>
      </c>
      <c r="EB4" s="512" t="s">
        <v>183</v>
      </c>
      <c r="EC4" s="512" t="s">
        <v>127</v>
      </c>
      <c r="ED4" s="512" t="s">
        <v>161</v>
      </c>
      <c r="EE4" s="506" t="s">
        <v>65</v>
      </c>
      <c r="EF4" s="512" t="s">
        <v>497</v>
      </c>
    </row>
    <row r="5" spans="1:136" ht="199.5" customHeight="1" thickBot="1" x14ac:dyDescent="0.25">
      <c r="A5" s="521" t="s">
        <v>83</v>
      </c>
      <c r="B5" s="522" t="s">
        <v>205</v>
      </c>
      <c r="C5" s="522" t="s">
        <v>110</v>
      </c>
      <c r="D5" s="522" t="s">
        <v>353</v>
      </c>
      <c r="E5" s="523" t="s">
        <v>278</v>
      </c>
      <c r="F5" s="522" t="s">
        <v>299</v>
      </c>
      <c r="G5" s="2"/>
      <c r="H5" s="2"/>
      <c r="I5" s="2"/>
      <c r="J5" s="2"/>
      <c r="K5" s="2"/>
      <c r="N5" s="20"/>
      <c r="EA5" s="289" t="s">
        <v>83</v>
      </c>
      <c r="EB5" s="507" t="s">
        <v>205</v>
      </c>
      <c r="EC5" s="507" t="s">
        <v>110</v>
      </c>
      <c r="ED5" s="507" t="s">
        <v>353</v>
      </c>
      <c r="EE5" s="511" t="s">
        <v>278</v>
      </c>
      <c r="EF5" s="507" t="s">
        <v>299</v>
      </c>
    </row>
    <row r="6" spans="1:136" ht="50.1" customHeight="1" x14ac:dyDescent="0.2">
      <c r="A6" s="524">
        <v>2017</v>
      </c>
      <c r="B6" s="524">
        <v>677</v>
      </c>
      <c r="C6" s="524">
        <v>493</v>
      </c>
      <c r="D6" s="524">
        <v>334</v>
      </c>
      <c r="E6" s="525">
        <v>8814</v>
      </c>
      <c r="F6" s="525">
        <v>11184</v>
      </c>
      <c r="G6" s="2"/>
      <c r="H6" s="2"/>
      <c r="I6" s="2"/>
      <c r="J6" s="2"/>
      <c r="K6" s="2"/>
      <c r="EA6" s="153">
        <v>2017</v>
      </c>
      <c r="EB6" s="153">
        <v>677</v>
      </c>
      <c r="EC6" s="153">
        <v>493</v>
      </c>
      <c r="ED6" s="153">
        <v>334</v>
      </c>
      <c r="EE6" s="260">
        <v>8814</v>
      </c>
      <c r="EF6" s="260">
        <v>11184</v>
      </c>
    </row>
    <row r="7" spans="1:136" ht="50.1" customHeight="1" x14ac:dyDescent="0.2">
      <c r="A7" s="526">
        <v>2018</v>
      </c>
      <c r="B7" s="526">
        <v>523</v>
      </c>
      <c r="C7" s="526">
        <v>429</v>
      </c>
      <c r="D7" s="526">
        <v>750</v>
      </c>
      <c r="E7" s="527">
        <v>17588</v>
      </c>
      <c r="F7" s="527">
        <v>25951</v>
      </c>
      <c r="G7" s="2"/>
      <c r="H7" s="2"/>
      <c r="I7" s="2"/>
      <c r="J7" s="2"/>
      <c r="K7" s="2"/>
      <c r="EA7" s="277">
        <v>2018</v>
      </c>
      <c r="EB7" s="277">
        <v>523</v>
      </c>
      <c r="EC7" s="277">
        <v>429</v>
      </c>
      <c r="ED7" s="277">
        <v>750</v>
      </c>
      <c r="EE7" s="510">
        <v>17588</v>
      </c>
      <c r="EF7" s="510">
        <v>25951</v>
      </c>
    </row>
    <row r="8" spans="1:136" ht="50.1" customHeight="1" x14ac:dyDescent="0.2">
      <c r="A8" s="528">
        <v>2019</v>
      </c>
      <c r="B8" s="528">
        <v>534</v>
      </c>
      <c r="C8" s="528">
        <v>420</v>
      </c>
      <c r="D8" s="528">
        <v>485</v>
      </c>
      <c r="E8" s="529">
        <v>11293</v>
      </c>
      <c r="F8" s="529">
        <v>18990</v>
      </c>
      <c r="G8" s="2"/>
      <c r="H8" s="2"/>
      <c r="I8" s="2"/>
      <c r="J8" s="2"/>
      <c r="K8" s="2"/>
      <c r="EA8" s="294">
        <v>2019</v>
      </c>
      <c r="EB8" s="294">
        <v>534</v>
      </c>
      <c r="EC8" s="294">
        <v>420</v>
      </c>
      <c r="ED8" s="294">
        <v>485</v>
      </c>
      <c r="EE8" s="509">
        <v>11293</v>
      </c>
      <c r="EF8" s="509">
        <v>18990</v>
      </c>
    </row>
    <row r="9" spans="1:136" ht="50.1" customHeight="1" x14ac:dyDescent="0.2">
      <c r="A9" s="526">
        <v>2020</v>
      </c>
      <c r="B9" s="526">
        <v>535</v>
      </c>
      <c r="C9" s="526">
        <v>401</v>
      </c>
      <c r="D9" s="526">
        <v>429</v>
      </c>
      <c r="E9" s="527">
        <v>11057</v>
      </c>
      <c r="F9" s="527">
        <v>16505</v>
      </c>
      <c r="G9" s="2"/>
      <c r="H9" s="2"/>
      <c r="I9" s="2"/>
      <c r="J9" s="2"/>
      <c r="K9" s="2"/>
      <c r="EA9" s="277">
        <v>2020</v>
      </c>
      <c r="EB9" s="277">
        <v>535</v>
      </c>
      <c r="EC9" s="277">
        <v>401</v>
      </c>
      <c r="ED9" s="277">
        <v>429</v>
      </c>
      <c r="EE9" s="510">
        <v>11057</v>
      </c>
      <c r="EF9" s="510">
        <v>16505</v>
      </c>
    </row>
    <row r="10" spans="1:136" ht="50.1" customHeight="1" thickBot="1" x14ac:dyDescent="0.25">
      <c r="A10" s="530">
        <v>2021</v>
      </c>
      <c r="B10" s="530">
        <v>535</v>
      </c>
      <c r="C10" s="530">
        <v>447</v>
      </c>
      <c r="D10" s="530">
        <v>431</v>
      </c>
      <c r="E10" s="531">
        <v>10295</v>
      </c>
      <c r="F10" s="531">
        <v>12194</v>
      </c>
      <c r="G10" s="2"/>
      <c r="H10" s="2"/>
      <c r="I10" s="2"/>
      <c r="J10" s="2"/>
      <c r="K10" s="2"/>
      <c r="EA10" s="296">
        <v>2021</v>
      </c>
      <c r="EB10" s="296">
        <v>535</v>
      </c>
      <c r="EC10" s="296">
        <v>447</v>
      </c>
      <c r="ED10" s="296">
        <v>431</v>
      </c>
      <c r="EE10" s="508">
        <v>10295</v>
      </c>
      <c r="EF10" s="508">
        <v>12194</v>
      </c>
    </row>
    <row r="11" spans="1:136" ht="84.75" customHeight="1" thickTop="1" x14ac:dyDescent="0.2">
      <c r="A11" s="532" t="s">
        <v>474</v>
      </c>
      <c r="B11" s="782">
        <v>0</v>
      </c>
      <c r="C11" s="785">
        <v>11.5</v>
      </c>
      <c r="D11" s="785">
        <v>0.5</v>
      </c>
      <c r="E11" s="785">
        <v>-6.9</v>
      </c>
      <c r="F11" s="785">
        <v>-26.1</v>
      </c>
      <c r="G11" s="2"/>
      <c r="H11" s="2"/>
      <c r="I11" s="2"/>
      <c r="J11" s="2"/>
      <c r="K11" s="2"/>
      <c r="EA11" s="161" t="s">
        <v>474</v>
      </c>
      <c r="EB11" s="770">
        <v>0</v>
      </c>
      <c r="EC11" s="772">
        <v>11.5</v>
      </c>
      <c r="ED11" s="772">
        <v>0.5</v>
      </c>
      <c r="EE11" s="772">
        <v>-6.9</v>
      </c>
      <c r="EF11" s="772">
        <v>-26.1</v>
      </c>
    </row>
    <row r="12" spans="1:136" ht="169.5" customHeight="1" thickBot="1" x14ac:dyDescent="0.25">
      <c r="A12" s="533" t="s">
        <v>475</v>
      </c>
      <c r="B12" s="783"/>
      <c r="C12" s="786"/>
      <c r="D12" s="786"/>
      <c r="E12" s="786"/>
      <c r="F12" s="786"/>
      <c r="G12" s="2"/>
      <c r="H12" s="2"/>
      <c r="I12" s="2"/>
      <c r="J12" s="2"/>
      <c r="K12" s="2"/>
      <c r="EA12" s="292" t="s">
        <v>475</v>
      </c>
      <c r="EB12" s="771"/>
      <c r="EC12" s="773"/>
      <c r="ED12" s="773"/>
      <c r="EE12" s="773"/>
      <c r="EF12" s="773"/>
    </row>
    <row r="13" spans="1:136" ht="149.25" customHeight="1" thickTop="1" x14ac:dyDescent="0.2">
      <c r="A13" s="768" t="s">
        <v>276</v>
      </c>
      <c r="B13" s="768"/>
      <c r="C13" s="768"/>
      <c r="D13" s="767" t="s">
        <v>275</v>
      </c>
      <c r="E13" s="767"/>
      <c r="F13" s="767"/>
      <c r="G13" s="30"/>
      <c r="H13" s="30"/>
      <c r="I13" s="30"/>
      <c r="J13" s="30"/>
      <c r="K13" s="30"/>
      <c r="EA13" s="291" t="s">
        <v>276</v>
      </c>
      <c r="EB13" s="766" t="s">
        <v>275</v>
      </c>
      <c r="EC13" s="766"/>
      <c r="ED13" s="766"/>
      <c r="EE13" s="766"/>
      <c r="EF13" s="766"/>
    </row>
    <row r="14" spans="1:136" ht="66" customHeight="1" x14ac:dyDescent="0.2">
      <c r="A14" s="789" t="s">
        <v>607</v>
      </c>
      <c r="B14" s="789"/>
      <c r="C14" s="789"/>
      <c r="D14" s="789"/>
      <c r="E14" s="789"/>
      <c r="F14" s="789"/>
      <c r="EA14" s="607" t="s">
        <v>560</v>
      </c>
      <c r="EB14" s="607"/>
      <c r="EC14" s="607"/>
      <c r="ED14" s="607"/>
      <c r="EE14" s="607"/>
      <c r="EF14" s="607"/>
    </row>
    <row r="15" spans="1:136" ht="96.75" customHeight="1" x14ac:dyDescent="0.2">
      <c r="A15" s="788" t="s">
        <v>476</v>
      </c>
      <c r="B15" s="788"/>
      <c r="C15" s="788"/>
      <c r="D15" s="788"/>
      <c r="E15" s="788"/>
      <c r="F15" s="788"/>
      <c r="EA15" s="777" t="s">
        <v>476</v>
      </c>
      <c r="EB15" s="777"/>
      <c r="EC15" s="777"/>
      <c r="ED15" s="777"/>
      <c r="EE15" s="777"/>
      <c r="EF15" s="777"/>
    </row>
    <row r="16" spans="1:136" ht="61.5" customHeight="1" thickBot="1" x14ac:dyDescent="0.25">
      <c r="A16" s="516" t="s">
        <v>332</v>
      </c>
      <c r="B16" s="516"/>
      <c r="C16" s="534"/>
      <c r="D16" s="791" t="s">
        <v>573</v>
      </c>
      <c r="E16" s="791"/>
      <c r="F16" s="791"/>
      <c r="EA16" s="197" t="s">
        <v>332</v>
      </c>
      <c r="EB16" s="515"/>
      <c r="EC16" s="67"/>
      <c r="ED16" s="778" t="s">
        <v>573</v>
      </c>
      <c r="EE16" s="778"/>
      <c r="EF16" s="778"/>
    </row>
    <row r="17" spans="1:136" ht="121.5" customHeight="1" x14ac:dyDescent="0.2">
      <c r="A17" s="535" t="s">
        <v>45</v>
      </c>
      <c r="B17" s="520" t="s">
        <v>128</v>
      </c>
      <c r="C17" s="520" t="s">
        <v>75</v>
      </c>
      <c r="D17" s="520" t="s">
        <v>65</v>
      </c>
      <c r="E17" s="792" t="s">
        <v>300</v>
      </c>
      <c r="F17" s="792"/>
      <c r="EA17" s="514" t="s">
        <v>45</v>
      </c>
      <c r="EB17" s="506" t="s">
        <v>128</v>
      </c>
      <c r="EC17" s="506" t="s">
        <v>75</v>
      </c>
      <c r="ED17" s="506" t="s">
        <v>65</v>
      </c>
      <c r="EE17" s="779" t="s">
        <v>300</v>
      </c>
      <c r="EF17" s="779"/>
    </row>
    <row r="18" spans="1:136" ht="160.5" customHeight="1" thickBot="1" x14ac:dyDescent="0.25">
      <c r="A18" s="536" t="s">
        <v>78</v>
      </c>
      <c r="B18" s="523" t="s">
        <v>129</v>
      </c>
      <c r="C18" s="523" t="s">
        <v>587</v>
      </c>
      <c r="D18" s="523" t="s">
        <v>278</v>
      </c>
      <c r="E18" s="793" t="s">
        <v>301</v>
      </c>
      <c r="F18" s="793"/>
      <c r="EA18" s="298" t="s">
        <v>78</v>
      </c>
      <c r="EB18" s="511" t="s">
        <v>129</v>
      </c>
      <c r="EC18" s="511" t="s">
        <v>587</v>
      </c>
      <c r="ED18" s="511" t="s">
        <v>278</v>
      </c>
      <c r="EE18" s="774" t="s">
        <v>301</v>
      </c>
      <c r="EF18" s="774"/>
    </row>
    <row r="19" spans="1:136" ht="50.1" customHeight="1" x14ac:dyDescent="0.2">
      <c r="A19" s="537">
        <v>2017</v>
      </c>
      <c r="B19" s="538">
        <v>1900</v>
      </c>
      <c r="C19" s="538">
        <v>509</v>
      </c>
      <c r="D19" s="538">
        <v>12792</v>
      </c>
      <c r="E19" s="796">
        <v>5368</v>
      </c>
      <c r="F19" s="796"/>
      <c r="EA19" s="505">
        <v>2017</v>
      </c>
      <c r="EB19" s="152">
        <v>1900</v>
      </c>
      <c r="EC19" s="152">
        <v>509</v>
      </c>
      <c r="ED19" s="152">
        <v>12792</v>
      </c>
      <c r="EE19" s="704">
        <v>5368</v>
      </c>
      <c r="EF19" s="704"/>
    </row>
    <row r="20" spans="1:136" ht="50.1" customHeight="1" x14ac:dyDescent="0.2">
      <c r="A20" s="539">
        <v>2018</v>
      </c>
      <c r="B20" s="540">
        <v>1800</v>
      </c>
      <c r="C20" s="540">
        <v>1330</v>
      </c>
      <c r="D20" s="540">
        <v>32372</v>
      </c>
      <c r="E20" s="784">
        <v>3667</v>
      </c>
      <c r="F20" s="784"/>
      <c r="EA20" s="169">
        <v>2018</v>
      </c>
      <c r="EB20" s="300">
        <v>1800</v>
      </c>
      <c r="EC20" s="300">
        <v>1330</v>
      </c>
      <c r="ED20" s="300">
        <v>32372</v>
      </c>
      <c r="EE20" s="720">
        <v>3667</v>
      </c>
      <c r="EF20" s="720"/>
    </row>
    <row r="21" spans="1:136" ht="50.1" customHeight="1" x14ac:dyDescent="0.2">
      <c r="A21" s="528">
        <v>2019</v>
      </c>
      <c r="B21" s="529">
        <v>2600</v>
      </c>
      <c r="C21" s="529">
        <v>1252</v>
      </c>
      <c r="D21" s="529">
        <v>22298</v>
      </c>
      <c r="E21" s="795">
        <v>3306</v>
      </c>
      <c r="F21" s="795"/>
      <c r="EA21" s="294">
        <v>2019</v>
      </c>
      <c r="EB21" s="509">
        <v>2600</v>
      </c>
      <c r="EC21" s="509">
        <v>1252</v>
      </c>
      <c r="ED21" s="509">
        <v>22298</v>
      </c>
      <c r="EE21" s="775">
        <v>3306</v>
      </c>
      <c r="EF21" s="775"/>
    </row>
    <row r="22" spans="1:136" ht="50.1" customHeight="1" x14ac:dyDescent="0.2">
      <c r="A22" s="526">
        <v>2020</v>
      </c>
      <c r="B22" s="527">
        <v>2500</v>
      </c>
      <c r="C22" s="527">
        <v>4805</v>
      </c>
      <c r="D22" s="527">
        <v>88795</v>
      </c>
      <c r="E22" s="797">
        <v>11015</v>
      </c>
      <c r="F22" s="797"/>
      <c r="G22" s="25"/>
      <c r="H22" s="25"/>
      <c r="I22" s="25"/>
      <c r="J22" s="25"/>
      <c r="K22" s="25"/>
      <c r="EA22" s="277">
        <v>2020</v>
      </c>
      <c r="EB22" s="510">
        <v>2500</v>
      </c>
      <c r="EC22" s="510">
        <v>4805</v>
      </c>
      <c r="ED22" s="510">
        <v>88795</v>
      </c>
      <c r="EE22" s="776">
        <v>11015</v>
      </c>
      <c r="EF22" s="776"/>
    </row>
    <row r="23" spans="1:136" ht="50.1" customHeight="1" thickBot="1" x14ac:dyDescent="0.25">
      <c r="A23" s="530">
        <v>2021</v>
      </c>
      <c r="B23" s="531">
        <v>2600</v>
      </c>
      <c r="C23" s="531">
        <v>6564</v>
      </c>
      <c r="D23" s="531">
        <v>73032</v>
      </c>
      <c r="E23" s="794">
        <v>9750</v>
      </c>
      <c r="F23" s="794"/>
      <c r="G23" s="25"/>
      <c r="H23" s="25"/>
      <c r="I23" s="25"/>
      <c r="J23" s="25"/>
      <c r="K23" s="25"/>
      <c r="EA23" s="296">
        <v>2021</v>
      </c>
      <c r="EB23" s="508">
        <v>2600</v>
      </c>
      <c r="EC23" s="508">
        <v>6564</v>
      </c>
      <c r="ED23" s="508">
        <v>73032</v>
      </c>
      <c r="EE23" s="769">
        <v>9750</v>
      </c>
      <c r="EF23" s="769"/>
    </row>
    <row r="24" spans="1:136" ht="138.75" customHeight="1" thickTop="1" x14ac:dyDescent="0.2">
      <c r="A24" s="541" t="s">
        <v>477</v>
      </c>
      <c r="B24" s="782">
        <v>4</v>
      </c>
      <c r="C24" s="782">
        <v>36.6</v>
      </c>
      <c r="D24" s="785">
        <v>-17.8</v>
      </c>
      <c r="E24" s="782">
        <v>-11.5</v>
      </c>
      <c r="F24" s="782"/>
      <c r="EA24" s="162" t="s">
        <v>477</v>
      </c>
      <c r="EB24" s="770">
        <v>4</v>
      </c>
      <c r="EC24" s="770">
        <v>36.6</v>
      </c>
      <c r="ED24" s="772">
        <v>-17.8</v>
      </c>
      <c r="EE24" s="770">
        <v>-11.5</v>
      </c>
      <c r="EF24" s="770"/>
    </row>
    <row r="25" spans="1:136" ht="171" customHeight="1" thickBot="1" x14ac:dyDescent="0.25">
      <c r="A25" s="533" t="s">
        <v>475</v>
      </c>
      <c r="B25" s="783"/>
      <c r="C25" s="783"/>
      <c r="D25" s="786"/>
      <c r="E25" s="783"/>
      <c r="F25" s="783"/>
      <c r="EA25" s="292" t="s">
        <v>475</v>
      </c>
      <c r="EB25" s="771"/>
      <c r="EC25" s="771"/>
      <c r="ED25" s="773"/>
      <c r="EE25" s="771"/>
      <c r="EF25" s="771"/>
    </row>
    <row r="26" spans="1:136" ht="108" customHeight="1" thickTop="1" x14ac:dyDescent="0.2">
      <c r="A26" s="768" t="s">
        <v>276</v>
      </c>
      <c r="B26" s="768"/>
      <c r="C26" s="768"/>
      <c r="D26" s="767" t="s">
        <v>275</v>
      </c>
      <c r="E26" s="767"/>
      <c r="F26" s="767"/>
      <c r="EA26" s="291" t="s">
        <v>276</v>
      </c>
      <c r="EB26" s="766" t="s">
        <v>275</v>
      </c>
      <c r="EC26" s="766"/>
      <c r="ED26" s="766"/>
      <c r="EE26" s="766"/>
      <c r="EF26" s="766"/>
    </row>
    <row r="27" spans="1:136" ht="10.5" customHeight="1" x14ac:dyDescent="0.45">
      <c r="A27" s="542"/>
      <c r="B27" s="542"/>
      <c r="C27" s="542"/>
      <c r="D27" s="542"/>
      <c r="E27" s="542"/>
      <c r="F27" s="542"/>
    </row>
    <row r="28" spans="1:136" hidden="1" x14ac:dyDescent="0.2"/>
    <row r="37" ht="16.149999999999999" customHeight="1" x14ac:dyDescent="0.2"/>
    <row r="38" hidden="1" x14ac:dyDescent="0.2"/>
    <row r="39" hidden="1" x14ac:dyDescent="0.2"/>
  </sheetData>
  <mergeCells count="50">
    <mergeCell ref="D16:F16"/>
    <mergeCell ref="E17:F17"/>
    <mergeCell ref="E18:F18"/>
    <mergeCell ref="E23:F23"/>
    <mergeCell ref="E21:F21"/>
    <mergeCell ref="E19:F19"/>
    <mergeCell ref="E22:F22"/>
    <mergeCell ref="A1:F1"/>
    <mergeCell ref="A2:F2"/>
    <mergeCell ref="A14:F14"/>
    <mergeCell ref="A15:F15"/>
    <mergeCell ref="D11:D12"/>
    <mergeCell ref="D3:F3"/>
    <mergeCell ref="F11:F12"/>
    <mergeCell ref="C11:C12"/>
    <mergeCell ref="E11:E12"/>
    <mergeCell ref="B11:B12"/>
    <mergeCell ref="B24:B25"/>
    <mergeCell ref="E20:F20"/>
    <mergeCell ref="C24:C25"/>
    <mergeCell ref="D24:D25"/>
    <mergeCell ref="E24:F25"/>
    <mergeCell ref="EA14:EF14"/>
    <mergeCell ref="EA15:EF15"/>
    <mergeCell ref="ED16:EF16"/>
    <mergeCell ref="EE17:EF17"/>
    <mergeCell ref="EA1:EF1"/>
    <mergeCell ref="EA2:EF2"/>
    <mergeCell ref="ED3:EF3"/>
    <mergeCell ref="EB11:EB12"/>
    <mergeCell ref="EC11:EC12"/>
    <mergeCell ref="ED11:ED12"/>
    <mergeCell ref="EE11:EE12"/>
    <mergeCell ref="EF11:EF12"/>
    <mergeCell ref="EB26:EF26"/>
    <mergeCell ref="D26:F26"/>
    <mergeCell ref="A26:C26"/>
    <mergeCell ref="D13:F13"/>
    <mergeCell ref="A13:C13"/>
    <mergeCell ref="EE23:EF23"/>
    <mergeCell ref="EB24:EB25"/>
    <mergeCell ref="EC24:EC25"/>
    <mergeCell ref="ED24:ED25"/>
    <mergeCell ref="EE24:EF25"/>
    <mergeCell ref="EE18:EF18"/>
    <mergeCell ref="EE19:EF19"/>
    <mergeCell ref="EE20:EF20"/>
    <mergeCell ref="EE21:EF21"/>
    <mergeCell ref="EE22:EF22"/>
    <mergeCell ref="EB13:EF13"/>
  </mergeCells>
  <phoneticPr fontId="0" type="noConversion"/>
  <printOptions horizontalCentered="1" verticalCentered="1"/>
  <pageMargins left="0.39370078740157499" right="0.43307086614173201" top="0.31496062992126" bottom="0.43307086614173201" header="0.511811023622047" footer="0.78740157480314998"/>
  <pageSetup paperSize="9" scale="30" orientation="portrait" r:id="rId1"/>
  <headerFooter>
    <oddFooter>&amp;C&amp;12 &amp;14 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8"/>
  <sheetViews>
    <sheetView rightToLeft="1" view="pageBreakPreview" zoomScale="60" workbookViewId="0">
      <selection activeCell="C5" sqref="C5"/>
    </sheetView>
  </sheetViews>
  <sheetFormatPr defaultColWidth="15.85546875" defaultRowHeight="32.25" customHeight="1" x14ac:dyDescent="0.2"/>
  <cols>
    <col min="1" max="1" width="30.7109375" style="6" customWidth="1"/>
    <col min="2" max="2" width="33.140625" style="6" customWidth="1"/>
    <col min="3" max="3" width="35" style="6" customWidth="1"/>
    <col min="4" max="4" width="20.42578125" style="6" customWidth="1"/>
    <col min="5" max="5" width="25.42578125" style="6" customWidth="1"/>
    <col min="6" max="8" width="15.85546875" style="6"/>
    <col min="9" max="9" width="23" style="6" customWidth="1"/>
    <col min="10" max="16384" width="15.85546875" style="6"/>
  </cols>
  <sheetData>
    <row r="1" spans="1:14" ht="50.25" customHeight="1" x14ac:dyDescent="0.2">
      <c r="A1" s="573" t="s">
        <v>478</v>
      </c>
      <c r="B1" s="573"/>
      <c r="C1" s="573"/>
      <c r="D1" s="573"/>
      <c r="E1" s="573"/>
      <c r="J1" s="139"/>
    </row>
    <row r="2" spans="1:14" ht="45" customHeight="1" x14ac:dyDescent="0.2">
      <c r="A2" s="557" t="s">
        <v>479</v>
      </c>
      <c r="B2" s="557"/>
      <c r="C2" s="557"/>
      <c r="D2" s="557"/>
      <c r="E2" s="557"/>
      <c r="J2" s="98"/>
    </row>
    <row r="3" spans="1:14" ht="33.75" customHeight="1" thickBot="1" x14ac:dyDescent="0.25">
      <c r="A3" s="608" t="s">
        <v>333</v>
      </c>
      <c r="B3" s="608"/>
      <c r="C3" s="608"/>
      <c r="D3" s="608"/>
      <c r="E3" s="195" t="s">
        <v>502</v>
      </c>
      <c r="J3" s="132"/>
    </row>
    <row r="4" spans="1:14" ht="72" customHeight="1" x14ac:dyDescent="0.2">
      <c r="A4" s="799" t="s">
        <v>36</v>
      </c>
      <c r="B4" s="225" t="s">
        <v>480</v>
      </c>
      <c r="C4" s="225" t="s">
        <v>481</v>
      </c>
      <c r="D4" s="225" t="s">
        <v>67</v>
      </c>
      <c r="E4" s="799" t="s">
        <v>92</v>
      </c>
      <c r="H4" s="25"/>
      <c r="I4" s="104"/>
      <c r="J4" s="134"/>
    </row>
    <row r="5" spans="1:14" ht="114.75" customHeight="1" thickBot="1" x14ac:dyDescent="0.25">
      <c r="A5" s="800"/>
      <c r="B5" s="290" t="s">
        <v>482</v>
      </c>
      <c r="C5" s="290" t="s">
        <v>483</v>
      </c>
      <c r="D5" s="290" t="s">
        <v>166</v>
      </c>
      <c r="E5" s="800"/>
      <c r="J5" s="129"/>
    </row>
    <row r="6" spans="1:14" ht="40.15" customHeight="1" x14ac:dyDescent="0.2">
      <c r="A6" s="133" t="s">
        <v>4</v>
      </c>
      <c r="B6" s="334">
        <v>166666</v>
      </c>
      <c r="C6" s="334">
        <v>780540</v>
      </c>
      <c r="D6" s="335">
        <v>468</v>
      </c>
      <c r="E6" s="63" t="s">
        <v>111</v>
      </c>
      <c r="J6" s="128"/>
      <c r="K6" s="31"/>
      <c r="L6" s="31"/>
      <c r="M6" s="31"/>
      <c r="N6" s="31"/>
    </row>
    <row r="7" spans="1:14" ht="40.15" customHeight="1" x14ac:dyDescent="0.2">
      <c r="A7" s="230" t="s">
        <v>14</v>
      </c>
      <c r="B7" s="238">
        <v>166666</v>
      </c>
      <c r="C7" s="238">
        <v>2167557</v>
      </c>
      <c r="D7" s="238">
        <v>1301</v>
      </c>
      <c r="E7" s="255" t="s">
        <v>112</v>
      </c>
      <c r="J7" s="129"/>
      <c r="K7" s="32"/>
      <c r="L7" s="32"/>
      <c r="M7" s="32"/>
      <c r="N7" s="33"/>
    </row>
    <row r="8" spans="1:14" ht="40.15" customHeight="1" x14ac:dyDescent="0.2">
      <c r="A8" s="301" t="s">
        <v>6</v>
      </c>
      <c r="B8" s="336">
        <v>166666</v>
      </c>
      <c r="C8" s="336">
        <v>865945</v>
      </c>
      <c r="D8" s="336">
        <v>520</v>
      </c>
      <c r="E8" s="257" t="s">
        <v>113</v>
      </c>
      <c r="J8" s="128"/>
      <c r="K8" s="32"/>
      <c r="L8" s="32"/>
      <c r="M8" s="32"/>
      <c r="N8" s="32"/>
    </row>
    <row r="9" spans="1:14" ht="40.15" customHeight="1" x14ac:dyDescent="0.2">
      <c r="A9" s="230" t="s">
        <v>15</v>
      </c>
      <c r="B9" s="238">
        <v>166666</v>
      </c>
      <c r="C9" s="238">
        <v>1099791</v>
      </c>
      <c r="D9" s="337">
        <v>660</v>
      </c>
      <c r="E9" s="255" t="s">
        <v>114</v>
      </c>
      <c r="J9" s="129"/>
      <c r="K9" s="32"/>
      <c r="L9" s="32"/>
      <c r="M9" s="32"/>
      <c r="N9" s="32"/>
    </row>
    <row r="10" spans="1:14" ht="40.15" customHeight="1" x14ac:dyDescent="0.2">
      <c r="A10" s="301" t="s">
        <v>50</v>
      </c>
      <c r="B10" s="336">
        <v>166666</v>
      </c>
      <c r="C10" s="336">
        <v>532958</v>
      </c>
      <c r="D10" s="336">
        <v>320</v>
      </c>
      <c r="E10" s="257" t="s">
        <v>115</v>
      </c>
      <c r="J10" s="128"/>
      <c r="K10" s="32"/>
      <c r="L10" s="32"/>
      <c r="M10" s="32"/>
      <c r="N10" s="33"/>
    </row>
    <row r="11" spans="1:14" ht="40.15" customHeight="1" x14ac:dyDescent="0.25">
      <c r="A11" s="230" t="s">
        <v>16</v>
      </c>
      <c r="B11" s="238">
        <v>166666</v>
      </c>
      <c r="C11" s="238">
        <v>228083</v>
      </c>
      <c r="D11" s="238">
        <v>137</v>
      </c>
      <c r="E11" s="255" t="s">
        <v>116</v>
      </c>
      <c r="I11" s="34"/>
      <c r="J11" s="129"/>
      <c r="K11" s="32"/>
      <c r="L11" s="32"/>
      <c r="M11" s="32"/>
      <c r="N11" s="32"/>
    </row>
    <row r="12" spans="1:14" ht="40.15" customHeight="1" x14ac:dyDescent="0.2">
      <c r="A12" s="301" t="s">
        <v>8</v>
      </c>
      <c r="B12" s="336">
        <v>166666</v>
      </c>
      <c r="C12" s="336">
        <v>164632</v>
      </c>
      <c r="D12" s="336">
        <v>99</v>
      </c>
      <c r="E12" s="257" t="s">
        <v>117</v>
      </c>
      <c r="I12" s="28"/>
      <c r="J12" s="128"/>
      <c r="K12" s="32"/>
      <c r="L12" s="32"/>
      <c r="M12" s="32"/>
      <c r="N12" s="32"/>
    </row>
    <row r="13" spans="1:14" ht="40.15" customHeight="1" x14ac:dyDescent="0.2">
      <c r="A13" s="230" t="s">
        <v>9</v>
      </c>
      <c r="B13" s="238">
        <v>166666</v>
      </c>
      <c r="C13" s="238">
        <v>221564</v>
      </c>
      <c r="D13" s="238">
        <v>133</v>
      </c>
      <c r="E13" s="302" t="s">
        <v>101</v>
      </c>
      <c r="I13" s="28"/>
      <c r="J13" s="129"/>
      <c r="K13" s="32"/>
      <c r="L13" s="32"/>
      <c r="M13" s="32"/>
      <c r="N13" s="32"/>
    </row>
    <row r="14" spans="1:14" ht="40.15" customHeight="1" thickBot="1" x14ac:dyDescent="0.25">
      <c r="A14" s="301" t="s">
        <v>17</v>
      </c>
      <c r="B14" s="336">
        <v>166666</v>
      </c>
      <c r="C14" s="336">
        <v>220338</v>
      </c>
      <c r="D14" s="336">
        <v>132</v>
      </c>
      <c r="E14" s="303" t="s">
        <v>102</v>
      </c>
      <c r="I14" s="35"/>
      <c r="J14" s="128"/>
      <c r="K14" s="32"/>
      <c r="L14" s="32"/>
      <c r="M14" s="32"/>
      <c r="N14" s="32"/>
    </row>
    <row r="15" spans="1:14" ht="40.15" customHeight="1" thickBot="1" x14ac:dyDescent="0.25">
      <c r="A15" s="230" t="s">
        <v>18</v>
      </c>
      <c r="B15" s="238">
        <v>166666</v>
      </c>
      <c r="C15" s="238">
        <v>269991</v>
      </c>
      <c r="D15" s="238">
        <v>162</v>
      </c>
      <c r="E15" s="302" t="s">
        <v>103</v>
      </c>
      <c r="J15" s="135"/>
      <c r="K15" s="32"/>
      <c r="L15" s="32"/>
      <c r="M15" s="32"/>
      <c r="N15" s="32"/>
    </row>
    <row r="16" spans="1:14" ht="40.15" customHeight="1" x14ac:dyDescent="0.2">
      <c r="A16" s="304" t="s">
        <v>37</v>
      </c>
      <c r="B16" s="336">
        <v>166666</v>
      </c>
      <c r="C16" s="336">
        <v>151519</v>
      </c>
      <c r="D16" s="336">
        <v>91</v>
      </c>
      <c r="E16" s="305" t="s">
        <v>162</v>
      </c>
      <c r="K16" s="32"/>
      <c r="L16" s="32"/>
      <c r="M16" s="32"/>
      <c r="N16" s="32"/>
    </row>
    <row r="17" spans="1:14" ht="40.15" customHeight="1" thickBot="1" x14ac:dyDescent="0.25">
      <c r="A17" s="308" t="s">
        <v>19</v>
      </c>
      <c r="B17" s="338">
        <v>166674</v>
      </c>
      <c r="C17" s="338">
        <v>291946</v>
      </c>
      <c r="D17" s="338">
        <v>175</v>
      </c>
      <c r="E17" s="259" t="s">
        <v>105</v>
      </c>
      <c r="K17" s="32"/>
      <c r="L17" s="32"/>
      <c r="M17" s="32"/>
      <c r="N17" s="32"/>
    </row>
    <row r="18" spans="1:14" ht="40.15" customHeight="1" thickTop="1" thickBot="1" x14ac:dyDescent="0.25">
      <c r="A18" s="306" t="s">
        <v>3</v>
      </c>
      <c r="B18" s="339">
        <f>SUM(B6:B17)</f>
        <v>2000000</v>
      </c>
      <c r="C18" s="339">
        <f>SUM(C6:C17)</f>
        <v>6994864</v>
      </c>
      <c r="D18" s="340">
        <v>350</v>
      </c>
      <c r="E18" s="307" t="s">
        <v>81</v>
      </c>
      <c r="K18" s="32"/>
      <c r="L18" s="32"/>
      <c r="M18" s="32"/>
      <c r="N18" s="32"/>
    </row>
    <row r="19" spans="1:14" ht="43.5" customHeight="1" thickTop="1" x14ac:dyDescent="0.2">
      <c r="A19" s="798" t="s">
        <v>276</v>
      </c>
      <c r="B19" s="798"/>
      <c r="C19" s="565" t="s">
        <v>275</v>
      </c>
      <c r="D19" s="565"/>
      <c r="E19" s="565"/>
      <c r="F19" s="56"/>
      <c r="G19" s="56"/>
    </row>
    <row r="36" ht="16.149999999999999" customHeight="1" x14ac:dyDescent="0.2"/>
    <row r="37" ht="32.25" hidden="1" customHeight="1" x14ac:dyDescent="0.2"/>
    <row r="38" ht="32.25" hidden="1" customHeight="1" x14ac:dyDescent="0.2"/>
  </sheetData>
  <mergeCells count="7">
    <mergeCell ref="A19:B19"/>
    <mergeCell ref="C19:E19"/>
    <mergeCell ref="A1:E1"/>
    <mergeCell ref="A2:E2"/>
    <mergeCell ref="A3:D3"/>
    <mergeCell ref="E4:E5"/>
    <mergeCell ref="A4:A5"/>
  </mergeCells>
  <phoneticPr fontId="0" type="noConversion"/>
  <printOptions horizontalCentered="1" verticalCentered="1"/>
  <pageMargins left="0.23622047244094499" right="0.23622047244094499" top="0.74803149606299202" bottom="0.74803149606299202" header="0.31496062992126" footer="0.31496062992126"/>
  <pageSetup paperSize="9" scale="60" orientation="portrait" r:id="rId1"/>
  <headerFooter>
    <oddFooter>&amp;C&amp;14 20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39"/>
  <sheetViews>
    <sheetView rightToLeft="1" view="pageBreakPreview" topLeftCell="A10" zoomScale="50" zoomScaleNormal="100" zoomScaleSheetLayoutView="50" workbookViewId="0">
      <selection activeCell="D8" sqref="D8"/>
    </sheetView>
  </sheetViews>
  <sheetFormatPr defaultColWidth="8.85546875" defaultRowHeight="117" customHeight="1" x14ac:dyDescent="0.2"/>
  <cols>
    <col min="1" max="1" width="24.85546875" style="6" customWidth="1"/>
    <col min="2" max="2" width="27.42578125" style="6" customWidth="1"/>
    <col min="3" max="3" width="37.42578125" style="6" customWidth="1"/>
    <col min="4" max="4" width="39.140625" style="6" customWidth="1"/>
    <col min="5" max="5" width="25.85546875" style="6" customWidth="1"/>
    <col min="6" max="6" width="41.7109375" style="6" customWidth="1"/>
    <col min="7" max="7" width="41.85546875" style="6" customWidth="1"/>
    <col min="8" max="8" width="27.42578125" style="6" customWidth="1"/>
    <col min="9" max="9" width="8.85546875" style="6"/>
    <col min="10" max="10" width="24.85546875" style="6" customWidth="1"/>
    <col min="11" max="11" width="28.28515625" style="6" customWidth="1"/>
    <col min="12" max="12" width="8.85546875" style="6"/>
    <col min="13" max="13" width="8.85546875" style="6" hidden="1" customWidth="1"/>
    <col min="14" max="14" width="22" style="6" customWidth="1"/>
    <col min="15" max="15" width="28.28515625" style="6" customWidth="1"/>
    <col min="16" max="16" width="21.7109375" style="6" customWidth="1"/>
    <col min="17" max="16384" width="8.85546875" style="6"/>
  </cols>
  <sheetData>
    <row r="1" spans="1:20" ht="66" customHeight="1" x14ac:dyDescent="0.2">
      <c r="A1" s="806" t="s">
        <v>484</v>
      </c>
      <c r="B1" s="806"/>
      <c r="C1" s="806"/>
      <c r="D1" s="806"/>
      <c r="E1" s="806"/>
      <c r="F1" s="806"/>
      <c r="G1" s="806"/>
      <c r="H1" s="806"/>
    </row>
    <row r="2" spans="1:20" ht="91.5" customHeight="1" x14ac:dyDescent="0.3">
      <c r="A2" s="808" t="s">
        <v>485</v>
      </c>
      <c r="B2" s="808"/>
      <c r="C2" s="808"/>
      <c r="D2" s="808"/>
      <c r="E2" s="808"/>
      <c r="F2" s="808"/>
      <c r="G2" s="808"/>
      <c r="H2" s="808"/>
      <c r="I2" s="15"/>
      <c r="J2" s="15"/>
    </row>
    <row r="3" spans="1:20" ht="39.75" customHeight="1" thickBot="1" x14ac:dyDescent="0.25">
      <c r="A3" s="807" t="s">
        <v>185</v>
      </c>
      <c r="B3" s="807"/>
      <c r="C3" s="311"/>
      <c r="D3" s="311"/>
      <c r="E3" s="311"/>
      <c r="F3" s="311"/>
      <c r="G3" s="312"/>
      <c r="H3" s="313" t="s">
        <v>421</v>
      </c>
    </row>
    <row r="4" spans="1:20" ht="214.5" customHeight="1" thickBot="1" x14ac:dyDescent="0.5">
      <c r="A4" s="309" t="s">
        <v>73</v>
      </c>
      <c r="B4" s="310" t="s">
        <v>57</v>
      </c>
      <c r="C4" s="310" t="s">
        <v>68</v>
      </c>
      <c r="D4" s="310" t="s">
        <v>208</v>
      </c>
      <c r="E4" s="310" t="s">
        <v>498</v>
      </c>
      <c r="F4" s="310" t="s">
        <v>207</v>
      </c>
      <c r="G4" s="310" t="s">
        <v>118</v>
      </c>
      <c r="H4" s="309" t="s">
        <v>126</v>
      </c>
      <c r="J4" s="110"/>
    </row>
    <row r="5" spans="1:20" s="16" customFormat="1" ht="99.95" customHeight="1" x14ac:dyDescent="0.2">
      <c r="A5" s="315" t="s">
        <v>131</v>
      </c>
      <c r="B5" s="315" t="s">
        <v>133</v>
      </c>
      <c r="C5" s="315" t="s">
        <v>517</v>
      </c>
      <c r="D5" s="319">
        <v>5425</v>
      </c>
      <c r="E5" s="319">
        <v>155</v>
      </c>
      <c r="F5" s="212" t="s">
        <v>516</v>
      </c>
      <c r="G5" s="212" t="s">
        <v>322</v>
      </c>
      <c r="H5" s="212" t="s">
        <v>409</v>
      </c>
      <c r="J5" s="165" t="s">
        <v>130</v>
      </c>
      <c r="K5" s="166" t="s">
        <v>317</v>
      </c>
      <c r="L5" s="166" t="s">
        <v>401</v>
      </c>
      <c r="M5" s="167"/>
      <c r="N5" s="166" t="s">
        <v>428</v>
      </c>
      <c r="O5" s="166" t="s">
        <v>320</v>
      </c>
      <c r="P5" s="168" t="s">
        <v>134</v>
      </c>
    </row>
    <row r="6" spans="1:20" s="16" customFormat="1" ht="99.95" customHeight="1" x14ac:dyDescent="0.2">
      <c r="A6" s="316" t="s">
        <v>131</v>
      </c>
      <c r="B6" s="316" t="s">
        <v>133</v>
      </c>
      <c r="C6" s="316" t="s">
        <v>216</v>
      </c>
      <c r="D6" s="320">
        <v>3325</v>
      </c>
      <c r="E6" s="320">
        <v>95</v>
      </c>
      <c r="F6" s="208" t="s">
        <v>321</v>
      </c>
      <c r="G6" s="208" t="s">
        <v>322</v>
      </c>
      <c r="H6" s="208" t="s">
        <v>409</v>
      </c>
      <c r="J6" s="169" t="s">
        <v>132</v>
      </c>
      <c r="K6" s="170" t="s">
        <v>317</v>
      </c>
      <c r="L6" s="171" t="s">
        <v>370</v>
      </c>
      <c r="M6" s="172"/>
      <c r="N6" s="170" t="s">
        <v>397</v>
      </c>
      <c r="O6" s="170" t="s">
        <v>320</v>
      </c>
      <c r="P6" s="173" t="s">
        <v>135</v>
      </c>
    </row>
    <row r="7" spans="1:20" s="16" customFormat="1" ht="99.95" customHeight="1" x14ac:dyDescent="0.2">
      <c r="A7" s="317" t="s">
        <v>136</v>
      </c>
      <c r="B7" s="317" t="s">
        <v>323</v>
      </c>
      <c r="C7" s="317" t="s">
        <v>503</v>
      </c>
      <c r="D7" s="321">
        <v>238254</v>
      </c>
      <c r="E7" s="321">
        <v>5727</v>
      </c>
      <c r="F7" s="214" t="s">
        <v>504</v>
      </c>
      <c r="G7" s="214" t="s">
        <v>326</v>
      </c>
      <c r="H7" s="214" t="s">
        <v>142</v>
      </c>
      <c r="J7" s="174" t="s">
        <v>131</v>
      </c>
      <c r="K7" s="175" t="s">
        <v>369</v>
      </c>
      <c r="L7" s="175" t="s">
        <v>370</v>
      </c>
      <c r="M7" s="176"/>
      <c r="N7" s="175" t="s">
        <v>397</v>
      </c>
      <c r="O7" s="175" t="s">
        <v>387</v>
      </c>
      <c r="P7" s="177" t="s">
        <v>409</v>
      </c>
    </row>
    <row r="8" spans="1:20" s="16" customFormat="1" ht="99.95" customHeight="1" x14ac:dyDescent="0.2">
      <c r="A8" s="316" t="s">
        <v>136</v>
      </c>
      <c r="B8" s="316" t="s">
        <v>323</v>
      </c>
      <c r="C8" s="316" t="s">
        <v>216</v>
      </c>
      <c r="D8" s="320">
        <v>22101</v>
      </c>
      <c r="E8" s="320">
        <v>475</v>
      </c>
      <c r="F8" s="208" t="s">
        <v>321</v>
      </c>
      <c r="G8" s="208" t="s">
        <v>326</v>
      </c>
      <c r="H8" s="208" t="s">
        <v>142</v>
      </c>
      <c r="J8" s="169" t="s">
        <v>131</v>
      </c>
      <c r="K8" s="170" t="s">
        <v>319</v>
      </c>
      <c r="L8" s="170" t="s">
        <v>371</v>
      </c>
      <c r="M8" s="172"/>
      <c r="N8" s="170" t="s">
        <v>321</v>
      </c>
      <c r="O8" s="170" t="s">
        <v>386</v>
      </c>
      <c r="P8" s="173" t="s">
        <v>409</v>
      </c>
    </row>
    <row r="9" spans="1:20" s="16" customFormat="1" ht="99.95" customHeight="1" x14ac:dyDescent="0.2">
      <c r="A9" s="317" t="s">
        <v>418</v>
      </c>
      <c r="B9" s="317" t="s">
        <v>214</v>
      </c>
      <c r="C9" s="317" t="s">
        <v>216</v>
      </c>
      <c r="D9" s="321">
        <v>62234</v>
      </c>
      <c r="E9" s="321">
        <v>1496</v>
      </c>
      <c r="F9" s="214" t="s">
        <v>321</v>
      </c>
      <c r="G9" s="214" t="s">
        <v>215</v>
      </c>
      <c r="H9" s="214" t="s">
        <v>396</v>
      </c>
      <c r="J9" s="174" t="s">
        <v>372</v>
      </c>
      <c r="K9" s="175" t="s">
        <v>319</v>
      </c>
      <c r="L9" s="175" t="s">
        <v>385</v>
      </c>
      <c r="M9" s="176"/>
      <c r="N9" s="175" t="s">
        <v>402</v>
      </c>
      <c r="O9" s="175" t="s">
        <v>322</v>
      </c>
      <c r="P9" s="177" t="s">
        <v>395</v>
      </c>
    </row>
    <row r="10" spans="1:20" s="16" customFormat="1" ht="123.75" customHeight="1" x14ac:dyDescent="0.2">
      <c r="A10" s="316" t="s">
        <v>505</v>
      </c>
      <c r="B10" s="316" t="s">
        <v>506</v>
      </c>
      <c r="C10" s="316" t="s">
        <v>509</v>
      </c>
      <c r="D10" s="320">
        <v>883</v>
      </c>
      <c r="E10" s="320">
        <v>27</v>
      </c>
      <c r="F10" s="208" t="s">
        <v>510</v>
      </c>
      <c r="G10" s="208" t="s">
        <v>508</v>
      </c>
      <c r="H10" s="208" t="s">
        <v>507</v>
      </c>
      <c r="J10" s="169" t="s">
        <v>373</v>
      </c>
      <c r="K10" s="170" t="s">
        <v>374</v>
      </c>
      <c r="L10" s="170" t="s">
        <v>391</v>
      </c>
      <c r="M10" s="172"/>
      <c r="N10" s="170" t="s">
        <v>403</v>
      </c>
      <c r="O10" s="170" t="s">
        <v>390</v>
      </c>
      <c r="P10" s="173" t="s">
        <v>394</v>
      </c>
      <c r="Q10" s="18"/>
      <c r="R10" s="19"/>
      <c r="S10" s="19"/>
      <c r="T10" s="19"/>
    </row>
    <row r="11" spans="1:20" s="16" customFormat="1" ht="141.75" customHeight="1" x14ac:dyDescent="0.2">
      <c r="A11" s="317" t="s">
        <v>184</v>
      </c>
      <c r="B11" s="317" t="s">
        <v>512</v>
      </c>
      <c r="C11" s="317" t="s">
        <v>514</v>
      </c>
      <c r="D11" s="321">
        <v>7596</v>
      </c>
      <c r="E11" s="321">
        <v>211</v>
      </c>
      <c r="F11" s="214" t="s">
        <v>525</v>
      </c>
      <c r="G11" s="214" t="s">
        <v>513</v>
      </c>
      <c r="H11" s="214" t="s">
        <v>511</v>
      </c>
      <c r="J11" s="174" t="s">
        <v>184</v>
      </c>
      <c r="K11" s="175" t="s">
        <v>375</v>
      </c>
      <c r="L11" s="175" t="s">
        <v>429</v>
      </c>
      <c r="M11" s="176"/>
      <c r="N11" s="175" t="s">
        <v>404</v>
      </c>
      <c r="O11" s="175" t="s">
        <v>388</v>
      </c>
      <c r="P11" s="177" t="s">
        <v>393</v>
      </c>
    </row>
    <row r="12" spans="1:20" s="16" customFormat="1" ht="99.95" customHeight="1" x14ac:dyDescent="0.2">
      <c r="A12" s="316" t="s">
        <v>130</v>
      </c>
      <c r="B12" s="316" t="s">
        <v>317</v>
      </c>
      <c r="C12" s="316" t="s">
        <v>515</v>
      </c>
      <c r="D12" s="320">
        <v>42786</v>
      </c>
      <c r="E12" s="320">
        <v>930</v>
      </c>
      <c r="F12" s="208" t="s">
        <v>518</v>
      </c>
      <c r="G12" s="208" t="s">
        <v>320</v>
      </c>
      <c r="H12" s="208" t="s">
        <v>134</v>
      </c>
      <c r="J12" s="169" t="s">
        <v>184</v>
      </c>
      <c r="K12" s="170" t="s">
        <v>318</v>
      </c>
      <c r="L12" s="170" t="s">
        <v>376</v>
      </c>
      <c r="M12" s="172"/>
      <c r="N12" s="170" t="s">
        <v>400</v>
      </c>
      <c r="O12" s="170" t="s">
        <v>389</v>
      </c>
      <c r="P12" s="173" t="s">
        <v>393</v>
      </c>
    </row>
    <row r="13" spans="1:20" s="16" customFormat="1" ht="99.95" customHeight="1" x14ac:dyDescent="0.2">
      <c r="A13" s="317" t="s">
        <v>519</v>
      </c>
      <c r="B13" s="317" t="s">
        <v>520</v>
      </c>
      <c r="C13" s="317" t="s">
        <v>521</v>
      </c>
      <c r="D13" s="321">
        <v>140</v>
      </c>
      <c r="E13" s="321">
        <v>5</v>
      </c>
      <c r="F13" s="214" t="s">
        <v>523</v>
      </c>
      <c r="G13" s="214" t="s">
        <v>524</v>
      </c>
      <c r="H13" s="214" t="s">
        <v>522</v>
      </c>
      <c r="J13" s="174" t="s">
        <v>418</v>
      </c>
      <c r="K13" s="175" t="s">
        <v>214</v>
      </c>
      <c r="L13" s="175" t="s">
        <v>384</v>
      </c>
      <c r="M13" s="176"/>
      <c r="N13" s="175" t="s">
        <v>399</v>
      </c>
      <c r="O13" s="175" t="s">
        <v>215</v>
      </c>
      <c r="P13" s="177" t="s">
        <v>396</v>
      </c>
    </row>
    <row r="14" spans="1:20" s="16" customFormat="1" ht="99.95" customHeight="1" thickBot="1" x14ac:dyDescent="0.25">
      <c r="A14" s="318" t="s">
        <v>132</v>
      </c>
      <c r="B14" s="318" t="s">
        <v>317</v>
      </c>
      <c r="C14" s="318" t="s">
        <v>517</v>
      </c>
      <c r="D14" s="322">
        <v>48438</v>
      </c>
      <c r="E14" s="322">
        <v>1174</v>
      </c>
      <c r="F14" s="314" t="s">
        <v>516</v>
      </c>
      <c r="G14" s="314" t="s">
        <v>320</v>
      </c>
      <c r="H14" s="314" t="s">
        <v>135</v>
      </c>
      <c r="J14" s="169" t="s">
        <v>314</v>
      </c>
      <c r="K14" s="170" t="s">
        <v>317</v>
      </c>
      <c r="L14" s="170" t="s">
        <v>377</v>
      </c>
      <c r="M14" s="172"/>
      <c r="N14" s="170" t="s">
        <v>398</v>
      </c>
      <c r="O14" s="170" t="s">
        <v>320</v>
      </c>
      <c r="P14" s="173" t="s">
        <v>392</v>
      </c>
    </row>
    <row r="15" spans="1:20" s="16" customFormat="1" ht="99.95" customHeight="1" thickTop="1" thickBot="1" x14ac:dyDescent="0.25">
      <c r="A15" s="809" t="s">
        <v>3</v>
      </c>
      <c r="B15" s="810"/>
      <c r="C15" s="811"/>
      <c r="D15" s="323">
        <f>SUM(D5:D14)</f>
        <v>431182</v>
      </c>
      <c r="E15" s="323">
        <f>SUM(E5:E14)</f>
        <v>10295</v>
      </c>
      <c r="F15" s="809" t="s">
        <v>81</v>
      </c>
      <c r="G15" s="810"/>
      <c r="H15" s="811"/>
    </row>
    <row r="16" spans="1:20" ht="60.75" customHeight="1" thickTop="1" x14ac:dyDescent="0.2">
      <c r="A16" s="805" t="s">
        <v>276</v>
      </c>
      <c r="B16" s="805"/>
      <c r="C16" s="805"/>
      <c r="D16" s="801" t="s">
        <v>275</v>
      </c>
      <c r="E16" s="801"/>
      <c r="F16" s="801"/>
      <c r="G16" s="801"/>
      <c r="H16" s="801"/>
    </row>
    <row r="21" spans="1:8" ht="117" customHeight="1" thickBot="1" x14ac:dyDescent="0.45">
      <c r="B21" s="108"/>
      <c r="C21" s="109"/>
      <c r="D21" s="109"/>
    </row>
    <row r="22" spans="1:8" ht="117" customHeight="1" thickBot="1" x14ac:dyDescent="0.25">
      <c r="A22" s="99"/>
      <c r="B22" s="99"/>
      <c r="C22" s="99"/>
      <c r="D22" s="99"/>
      <c r="E22" s="99"/>
      <c r="F22" s="99"/>
      <c r="G22" s="99"/>
      <c r="H22" s="99"/>
    </row>
    <row r="23" spans="1:8" ht="117" customHeight="1" thickTop="1" x14ac:dyDescent="0.2">
      <c r="A23" s="86"/>
      <c r="B23" s="86"/>
      <c r="C23" s="86"/>
      <c r="D23" s="87"/>
      <c r="E23" s="87"/>
      <c r="F23" s="88"/>
      <c r="G23" s="88"/>
      <c r="H23" s="88"/>
    </row>
    <row r="24" spans="1:8" ht="117" customHeight="1" x14ac:dyDescent="0.2">
      <c r="A24" s="94"/>
      <c r="B24" s="94"/>
      <c r="C24" s="94"/>
      <c r="D24" s="95"/>
      <c r="E24" s="95"/>
      <c r="F24" s="96"/>
      <c r="G24" s="96"/>
      <c r="H24" s="96"/>
    </row>
    <row r="25" spans="1:8" ht="117" customHeight="1" x14ac:dyDescent="0.2">
      <c r="A25" s="89"/>
      <c r="B25" s="89"/>
      <c r="C25" s="89"/>
      <c r="D25" s="90"/>
      <c r="E25" s="90"/>
      <c r="F25" s="91"/>
      <c r="G25" s="91"/>
      <c r="H25" s="91"/>
    </row>
    <row r="26" spans="1:8" ht="117" customHeight="1" x14ac:dyDescent="0.2">
      <c r="A26" s="94"/>
      <c r="B26" s="94"/>
      <c r="C26" s="94"/>
      <c r="D26" s="95"/>
      <c r="E26" s="95"/>
      <c r="F26" s="96"/>
      <c r="G26" s="96"/>
      <c r="H26" s="96"/>
    </row>
    <row r="27" spans="1:8" ht="117" customHeight="1" x14ac:dyDescent="0.2">
      <c r="A27" s="89"/>
      <c r="B27" s="89"/>
      <c r="C27" s="89"/>
      <c r="D27" s="90"/>
      <c r="E27" s="90"/>
      <c r="F27" s="91"/>
      <c r="G27" s="91"/>
      <c r="H27" s="91"/>
    </row>
    <row r="28" spans="1:8" ht="117" customHeight="1" x14ac:dyDescent="0.2">
      <c r="A28" s="94"/>
      <c r="B28" s="94"/>
      <c r="C28" s="94"/>
      <c r="D28" s="95"/>
      <c r="E28" s="95"/>
      <c r="F28" s="96"/>
      <c r="G28" s="96"/>
      <c r="H28" s="96"/>
    </row>
    <row r="29" spans="1:8" ht="117" customHeight="1" x14ac:dyDescent="0.2">
      <c r="A29" s="89"/>
      <c r="B29" s="89"/>
      <c r="C29" s="89"/>
      <c r="D29" s="90"/>
      <c r="E29" s="90"/>
      <c r="F29" s="91"/>
      <c r="G29" s="91"/>
      <c r="H29" s="91"/>
    </row>
    <row r="30" spans="1:8" ht="117" customHeight="1" x14ac:dyDescent="0.2">
      <c r="A30" s="94"/>
      <c r="B30" s="94"/>
      <c r="C30" s="94"/>
      <c r="D30" s="95"/>
      <c r="E30" s="95"/>
      <c r="F30" s="96"/>
      <c r="G30" s="96"/>
      <c r="H30" s="96"/>
    </row>
    <row r="31" spans="1:8" ht="117" customHeight="1" x14ac:dyDescent="0.2">
      <c r="A31" s="89"/>
      <c r="B31" s="89"/>
      <c r="C31" s="89"/>
      <c r="D31" s="90"/>
      <c r="E31" s="90"/>
      <c r="F31" s="91"/>
      <c r="G31" s="91"/>
      <c r="H31" s="91"/>
    </row>
    <row r="32" spans="1:8" ht="117" customHeight="1" x14ac:dyDescent="0.2">
      <c r="A32" s="94"/>
      <c r="B32" s="94"/>
      <c r="C32" s="94"/>
      <c r="D32" s="95"/>
      <c r="E32" s="95"/>
      <c r="F32" s="96"/>
      <c r="G32" s="96"/>
      <c r="H32" s="96"/>
    </row>
    <row r="33" spans="1:8" ht="117" customHeight="1" x14ac:dyDescent="0.2">
      <c r="A33" s="89"/>
      <c r="B33" s="89"/>
      <c r="C33" s="89"/>
      <c r="D33" s="90"/>
      <c r="E33" s="90"/>
      <c r="F33" s="91"/>
      <c r="G33" s="91"/>
      <c r="H33" s="91"/>
    </row>
    <row r="34" spans="1:8" ht="117" customHeight="1" x14ac:dyDescent="0.2">
      <c r="A34" s="94"/>
      <c r="B34" s="94"/>
      <c r="C34" s="94"/>
      <c r="D34" s="95"/>
      <c r="E34" s="95"/>
      <c r="F34" s="96"/>
      <c r="G34" s="96"/>
      <c r="H34" s="96"/>
    </row>
    <row r="35" spans="1:8" ht="117" customHeight="1" x14ac:dyDescent="0.2">
      <c r="A35" s="89"/>
      <c r="B35" s="89"/>
      <c r="C35" s="89"/>
      <c r="D35" s="90"/>
      <c r="E35" s="90"/>
      <c r="F35" s="91"/>
      <c r="G35" s="92"/>
      <c r="H35" s="91"/>
    </row>
    <row r="36" spans="1:8" ht="79.5" customHeight="1" thickBot="1" x14ac:dyDescent="0.25">
      <c r="A36" s="94"/>
      <c r="B36" s="94"/>
      <c r="C36" s="94"/>
      <c r="D36" s="97"/>
      <c r="E36" s="97"/>
      <c r="F36" s="96"/>
      <c r="G36" s="96"/>
      <c r="H36" s="96"/>
    </row>
    <row r="37" spans="1:8" ht="79.5" customHeight="1" thickBot="1" x14ac:dyDescent="0.25">
      <c r="A37" s="802"/>
      <c r="B37" s="802"/>
      <c r="C37" s="802"/>
      <c r="D37" s="100"/>
      <c r="E37" s="100"/>
      <c r="F37" s="802"/>
      <c r="G37" s="802"/>
      <c r="H37" s="802"/>
    </row>
    <row r="38" spans="1:8" ht="79.5" customHeight="1" x14ac:dyDescent="0.2">
      <c r="A38" s="803"/>
      <c r="B38" s="803"/>
      <c r="C38" s="803"/>
      <c r="D38" s="85"/>
      <c r="E38" s="85"/>
      <c r="F38" s="804"/>
      <c r="G38" s="804"/>
      <c r="H38" s="804"/>
    </row>
    <row r="39" spans="1:8" ht="79.5" customHeight="1" x14ac:dyDescent="0.2"/>
  </sheetData>
  <mergeCells count="11">
    <mergeCell ref="A1:H1"/>
    <mergeCell ref="A3:B3"/>
    <mergeCell ref="A2:H2"/>
    <mergeCell ref="A15:C15"/>
    <mergeCell ref="F15:H15"/>
    <mergeCell ref="D16:H16"/>
    <mergeCell ref="A37:C37"/>
    <mergeCell ref="F37:H37"/>
    <mergeCell ref="A38:C38"/>
    <mergeCell ref="F38:H38"/>
    <mergeCell ref="A16:C16"/>
  </mergeCells>
  <phoneticPr fontId="0" type="noConversion"/>
  <printOptions horizontalCentered="1" verticalCentered="1"/>
  <pageMargins left="0.2" right="0.2" top="0.33" bottom="0.65" header="0.31496062992126" footer="0.31496062992126"/>
  <pageSetup paperSize="9" scale="35" orientation="portrait" r:id="rId1"/>
  <headerFooter>
    <oddFooter>&amp;C&amp;14 &amp;18 21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37"/>
  <sheetViews>
    <sheetView rightToLeft="1" view="pageBreakPreview" zoomScale="40" zoomScaleSheetLayoutView="40" workbookViewId="0">
      <selection activeCell="D8" sqref="D8"/>
    </sheetView>
  </sheetViews>
  <sheetFormatPr defaultColWidth="8.85546875" defaultRowHeight="12.75" x14ac:dyDescent="0.2"/>
  <cols>
    <col min="1" max="1" width="22.5703125" style="6" customWidth="1"/>
    <col min="2" max="2" width="30.85546875" style="6" customWidth="1"/>
    <col min="3" max="3" width="34.140625" style="6" customWidth="1"/>
    <col min="4" max="4" width="35.7109375" style="6" customWidth="1"/>
    <col min="5" max="5" width="20.28515625" style="6" customWidth="1"/>
    <col min="6" max="6" width="35.7109375" style="6" customWidth="1"/>
    <col min="7" max="7" width="30.5703125" style="6" customWidth="1"/>
    <col min="8" max="8" width="29.7109375" style="6" customWidth="1"/>
    <col min="9" max="14" width="8.85546875" style="6"/>
    <col min="15" max="15" width="18.5703125" style="6" customWidth="1"/>
    <col min="16" max="16" width="23.28515625" style="6" customWidth="1"/>
    <col min="17" max="18" width="8.85546875" style="6"/>
    <col min="19" max="19" width="32.42578125" style="6" customWidth="1"/>
    <col min="20" max="20" width="21.7109375" style="6" customWidth="1"/>
    <col min="21" max="21" width="38.5703125" style="6" customWidth="1"/>
    <col min="22" max="16384" width="8.85546875" style="6"/>
  </cols>
  <sheetData>
    <row r="1" spans="1:21" ht="67.5" customHeight="1" x14ac:dyDescent="0.2">
      <c r="A1" s="806" t="s">
        <v>486</v>
      </c>
      <c r="B1" s="806"/>
      <c r="C1" s="806"/>
      <c r="D1" s="806"/>
      <c r="E1" s="806"/>
      <c r="F1" s="806"/>
      <c r="G1" s="806"/>
      <c r="H1" s="806"/>
    </row>
    <row r="2" spans="1:21" ht="108.75" customHeight="1" x14ac:dyDescent="0.2">
      <c r="A2" s="806" t="s">
        <v>487</v>
      </c>
      <c r="B2" s="806"/>
      <c r="C2" s="806"/>
      <c r="D2" s="806"/>
      <c r="E2" s="806"/>
      <c r="F2" s="806"/>
      <c r="G2" s="806"/>
      <c r="H2" s="806"/>
    </row>
    <row r="3" spans="1:21" ht="40.5" customHeight="1" thickBot="1" x14ac:dyDescent="0.25">
      <c r="A3" s="814" t="s">
        <v>282</v>
      </c>
      <c r="B3" s="814"/>
      <c r="C3" s="446"/>
      <c r="D3" s="447"/>
      <c r="E3" s="447"/>
      <c r="F3" s="446"/>
      <c r="G3" s="448"/>
      <c r="H3" s="446" t="s">
        <v>588</v>
      </c>
    </row>
    <row r="4" spans="1:21" ht="234.75" customHeight="1" thickBot="1" x14ac:dyDescent="0.25">
      <c r="A4" s="324" t="s">
        <v>58</v>
      </c>
      <c r="B4" s="325" t="s">
        <v>57</v>
      </c>
      <c r="C4" s="325" t="s">
        <v>68</v>
      </c>
      <c r="D4" s="325" t="s">
        <v>225</v>
      </c>
      <c r="E4" s="325" t="s">
        <v>327</v>
      </c>
      <c r="F4" s="325" t="s">
        <v>207</v>
      </c>
      <c r="G4" s="325" t="s">
        <v>118</v>
      </c>
      <c r="H4" s="326" t="s">
        <v>126</v>
      </c>
    </row>
    <row r="5" spans="1:21" ht="150" customHeight="1" thickTop="1" x14ac:dyDescent="0.2">
      <c r="A5" s="327" t="s">
        <v>405</v>
      </c>
      <c r="B5" s="327" t="s">
        <v>133</v>
      </c>
      <c r="C5" s="327" t="s">
        <v>526</v>
      </c>
      <c r="D5" s="328">
        <v>4795</v>
      </c>
      <c r="E5" s="328">
        <v>137</v>
      </c>
      <c r="F5" s="329" t="s">
        <v>406</v>
      </c>
      <c r="G5" s="330" t="s">
        <v>386</v>
      </c>
      <c r="H5" s="330" t="s">
        <v>409</v>
      </c>
      <c r="N5" s="178" t="s">
        <v>132</v>
      </c>
      <c r="O5" s="179" t="s">
        <v>317</v>
      </c>
      <c r="P5" s="179" t="s">
        <v>378</v>
      </c>
      <c r="Q5" s="180"/>
      <c r="R5" s="180"/>
      <c r="S5" s="181" t="s">
        <v>406</v>
      </c>
      <c r="T5" s="179" t="s">
        <v>320</v>
      </c>
      <c r="U5" s="182" t="s">
        <v>135</v>
      </c>
    </row>
    <row r="6" spans="1:21" ht="150" customHeight="1" x14ac:dyDescent="0.2">
      <c r="A6" s="207" t="s">
        <v>405</v>
      </c>
      <c r="B6" s="207" t="s">
        <v>133</v>
      </c>
      <c r="C6" s="207" t="s">
        <v>216</v>
      </c>
      <c r="D6" s="320">
        <v>19985</v>
      </c>
      <c r="E6" s="320">
        <v>571</v>
      </c>
      <c r="F6" s="208" t="s">
        <v>149</v>
      </c>
      <c r="G6" s="208" t="s">
        <v>386</v>
      </c>
      <c r="H6" s="208" t="s">
        <v>409</v>
      </c>
      <c r="N6" s="183" t="s">
        <v>131</v>
      </c>
      <c r="O6" s="184" t="s">
        <v>133</v>
      </c>
      <c r="P6" s="184" t="s">
        <v>378</v>
      </c>
      <c r="Q6" s="185"/>
      <c r="R6" s="185"/>
      <c r="S6" s="184" t="s">
        <v>406</v>
      </c>
      <c r="T6" s="184" t="s">
        <v>499</v>
      </c>
      <c r="U6" s="119" t="s">
        <v>409</v>
      </c>
    </row>
    <row r="7" spans="1:21" ht="145.5" customHeight="1" x14ac:dyDescent="0.2">
      <c r="A7" s="213" t="s">
        <v>382</v>
      </c>
      <c r="B7" s="213" t="s">
        <v>506</v>
      </c>
      <c r="C7" s="213" t="s">
        <v>527</v>
      </c>
      <c r="D7" s="321">
        <v>2057079</v>
      </c>
      <c r="E7" s="321">
        <v>70087</v>
      </c>
      <c r="F7" s="214" t="s">
        <v>528</v>
      </c>
      <c r="G7" s="214" t="s">
        <v>508</v>
      </c>
      <c r="H7" s="214" t="s">
        <v>411</v>
      </c>
      <c r="N7" s="183" t="s">
        <v>405</v>
      </c>
      <c r="O7" s="184" t="s">
        <v>133</v>
      </c>
      <c r="P7" s="184" t="s">
        <v>216</v>
      </c>
      <c r="Q7" s="185"/>
      <c r="R7" s="185"/>
      <c r="S7" s="184" t="s">
        <v>149</v>
      </c>
      <c r="T7" s="184" t="s">
        <v>499</v>
      </c>
      <c r="U7" s="119" t="s">
        <v>330</v>
      </c>
    </row>
    <row r="8" spans="1:21" ht="178.5" customHeight="1" x14ac:dyDescent="0.2">
      <c r="A8" s="207" t="s">
        <v>530</v>
      </c>
      <c r="B8" s="207" t="s">
        <v>317</v>
      </c>
      <c r="C8" s="207" t="s">
        <v>532</v>
      </c>
      <c r="D8" s="320">
        <v>4446157</v>
      </c>
      <c r="E8" s="320">
        <v>65</v>
      </c>
      <c r="F8" s="208" t="s">
        <v>531</v>
      </c>
      <c r="G8" s="208" t="s">
        <v>320</v>
      </c>
      <c r="H8" s="208" t="s">
        <v>529</v>
      </c>
      <c r="N8" s="111" t="s">
        <v>136</v>
      </c>
      <c r="O8" s="186" t="s">
        <v>323</v>
      </c>
      <c r="P8" s="186" t="s">
        <v>379</v>
      </c>
      <c r="Q8" s="187"/>
      <c r="R8" s="187"/>
      <c r="S8" s="186" t="s">
        <v>407</v>
      </c>
      <c r="T8" s="186" t="s">
        <v>326</v>
      </c>
      <c r="U8" s="188" t="s">
        <v>142</v>
      </c>
    </row>
    <row r="9" spans="1:21" ht="178.5" customHeight="1" x14ac:dyDescent="0.2">
      <c r="A9" s="213" t="s">
        <v>380</v>
      </c>
      <c r="B9" s="213" t="s">
        <v>381</v>
      </c>
      <c r="C9" s="213" t="s">
        <v>533</v>
      </c>
      <c r="D9" s="321">
        <v>19442</v>
      </c>
      <c r="E9" s="321">
        <v>1782</v>
      </c>
      <c r="F9" s="214" t="s">
        <v>536</v>
      </c>
      <c r="G9" s="214" t="s">
        <v>408</v>
      </c>
      <c r="H9" s="214" t="s">
        <v>410</v>
      </c>
      <c r="N9" s="183" t="s">
        <v>380</v>
      </c>
      <c r="O9" s="189" t="s">
        <v>381</v>
      </c>
      <c r="P9" s="184" t="s">
        <v>216</v>
      </c>
      <c r="Q9" s="190"/>
      <c r="R9" s="190"/>
      <c r="S9" s="184" t="s">
        <v>149</v>
      </c>
      <c r="T9" s="184" t="s">
        <v>408</v>
      </c>
      <c r="U9" s="119" t="s">
        <v>410</v>
      </c>
    </row>
    <row r="10" spans="1:21" ht="141" customHeight="1" thickBot="1" x14ac:dyDescent="0.25">
      <c r="A10" s="331" t="s">
        <v>418</v>
      </c>
      <c r="B10" s="331" t="s">
        <v>214</v>
      </c>
      <c r="C10" s="331" t="s">
        <v>534</v>
      </c>
      <c r="D10" s="332">
        <v>16224</v>
      </c>
      <c r="E10" s="332">
        <v>390</v>
      </c>
      <c r="F10" s="333" t="s">
        <v>535</v>
      </c>
      <c r="G10" s="333" t="s">
        <v>215</v>
      </c>
      <c r="H10" s="333" t="s">
        <v>396</v>
      </c>
      <c r="N10" s="191" t="s">
        <v>382</v>
      </c>
      <c r="O10" s="192" t="s">
        <v>383</v>
      </c>
      <c r="P10" s="192" t="s">
        <v>413</v>
      </c>
      <c r="Q10" s="193"/>
      <c r="R10" s="193"/>
      <c r="S10" s="192" t="s">
        <v>414</v>
      </c>
      <c r="T10" s="192" t="s">
        <v>412</v>
      </c>
      <c r="U10" s="194" t="s">
        <v>411</v>
      </c>
    </row>
    <row r="11" spans="1:21" ht="97.5" customHeight="1" thickTop="1" thickBot="1" x14ac:dyDescent="0.25">
      <c r="A11" s="815" t="s">
        <v>3</v>
      </c>
      <c r="B11" s="815"/>
      <c r="C11" s="815"/>
      <c r="D11" s="323">
        <f>SUM(D5:D10)</f>
        <v>6563682</v>
      </c>
      <c r="E11" s="323">
        <f>SUM(E5:E10)</f>
        <v>73032</v>
      </c>
      <c r="F11" s="816" t="s">
        <v>81</v>
      </c>
      <c r="G11" s="816"/>
      <c r="H11" s="816"/>
    </row>
    <row r="12" spans="1:21" ht="50.1" customHeight="1" thickTop="1" x14ac:dyDescent="0.2">
      <c r="A12" s="730" t="s">
        <v>276</v>
      </c>
      <c r="B12" s="730"/>
      <c r="C12" s="730"/>
      <c r="D12" s="817" t="s">
        <v>275</v>
      </c>
      <c r="E12" s="817"/>
      <c r="F12" s="817"/>
      <c r="G12" s="817"/>
      <c r="H12" s="817"/>
    </row>
    <row r="13" spans="1:21" ht="0.75" customHeight="1" x14ac:dyDescent="0.2"/>
    <row r="18" spans="1:8" ht="72" customHeight="1" x14ac:dyDescent="0.45">
      <c r="A18" s="121"/>
    </row>
    <row r="21" spans="1:8" ht="13.5" thickBot="1" x14ac:dyDescent="0.25"/>
    <row r="22" spans="1:8" ht="30.75" thickTop="1" x14ac:dyDescent="0.2">
      <c r="A22" s="115"/>
      <c r="B22" s="116"/>
      <c r="C22" s="117"/>
      <c r="D22" s="118"/>
      <c r="E22" s="118"/>
      <c r="F22" s="119"/>
      <c r="G22" s="117"/>
      <c r="H22" s="116"/>
    </row>
    <row r="23" spans="1:8" ht="30" x14ac:dyDescent="0.2">
      <c r="A23" s="107"/>
      <c r="B23" s="107"/>
      <c r="C23" s="107"/>
      <c r="D23" s="112"/>
      <c r="E23" s="112"/>
      <c r="F23" s="107"/>
      <c r="G23" s="107"/>
      <c r="H23" s="107"/>
    </row>
    <row r="24" spans="1:8" ht="30" x14ac:dyDescent="0.2">
      <c r="A24" s="106"/>
      <c r="B24" s="106"/>
      <c r="C24" s="117"/>
      <c r="D24" s="113"/>
      <c r="E24" s="113"/>
      <c r="F24" s="119"/>
      <c r="G24" s="106"/>
      <c r="H24" s="106"/>
    </row>
    <row r="25" spans="1:8" ht="30" x14ac:dyDescent="0.2">
      <c r="A25" s="107"/>
      <c r="B25" s="120"/>
      <c r="C25" s="107"/>
      <c r="D25" s="112"/>
      <c r="E25" s="112"/>
      <c r="F25" s="127"/>
      <c r="G25" s="114"/>
      <c r="H25" s="107"/>
    </row>
    <row r="26" spans="1:8" ht="30" x14ac:dyDescent="0.2">
      <c r="A26" s="106"/>
      <c r="B26" s="17"/>
      <c r="C26" s="117"/>
      <c r="D26" s="113"/>
      <c r="E26" s="113"/>
      <c r="F26" s="119"/>
      <c r="G26" s="19"/>
      <c r="H26" s="106"/>
    </row>
    <row r="27" spans="1:8" ht="30" x14ac:dyDescent="0.2">
      <c r="A27" s="107"/>
      <c r="B27" s="107"/>
      <c r="C27" s="107"/>
      <c r="D27" s="112"/>
      <c r="E27" s="112"/>
      <c r="F27" s="107"/>
      <c r="G27" s="107"/>
      <c r="H27" s="114"/>
    </row>
    <row r="28" spans="1:8" ht="30.75" thickBot="1" x14ac:dyDescent="0.25">
      <c r="A28" s="111"/>
      <c r="B28" s="111"/>
      <c r="C28" s="111"/>
      <c r="D28" s="112"/>
      <c r="E28" s="112"/>
      <c r="F28" s="114"/>
      <c r="G28" s="114"/>
      <c r="H28" s="114"/>
    </row>
    <row r="29" spans="1:8" ht="30.75" thickBot="1" x14ac:dyDescent="0.25">
      <c r="A29" s="812"/>
      <c r="B29" s="812"/>
      <c r="C29" s="812"/>
      <c r="D29" s="101"/>
      <c r="E29" s="101"/>
      <c r="F29" s="813"/>
      <c r="G29" s="813"/>
      <c r="H29" s="813"/>
    </row>
    <row r="30" spans="1:8" ht="13.5" thickTop="1" x14ac:dyDescent="0.2"/>
    <row r="35" ht="16.149999999999999" customHeight="1" x14ac:dyDescent="0.2"/>
    <row r="36" hidden="1" x14ac:dyDescent="0.2"/>
    <row r="37" hidden="1" x14ac:dyDescent="0.2"/>
  </sheetData>
  <mergeCells count="9">
    <mergeCell ref="A29:C29"/>
    <mergeCell ref="F29:H29"/>
    <mergeCell ref="A1:H1"/>
    <mergeCell ref="A3:B3"/>
    <mergeCell ref="A2:H2"/>
    <mergeCell ref="A11:C11"/>
    <mergeCell ref="F11:H11"/>
    <mergeCell ref="A12:C12"/>
    <mergeCell ref="D12:H12"/>
  </mergeCells>
  <phoneticPr fontId="0" type="noConversion"/>
  <printOptions horizontalCentered="1" verticalCentered="1"/>
  <pageMargins left="0.70866141732283505" right="0.70866141732283505" top="0.74803149606299202" bottom="0.74803149606299202" header="0.31496062992126" footer="0.31496062992126"/>
  <pageSetup paperSize="9" scale="37" orientation="portrait" r:id="rId1"/>
  <headerFooter>
    <oddFooter>&amp;C&amp;18 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40"/>
  <sheetViews>
    <sheetView rightToLeft="1" view="pageBreakPreview" zoomScale="60" zoomScalePageLayoutView="48" workbookViewId="0">
      <selection activeCell="D8" sqref="D8"/>
    </sheetView>
  </sheetViews>
  <sheetFormatPr defaultColWidth="15.85546875" defaultRowHeight="32.25" customHeight="1" x14ac:dyDescent="0.2"/>
  <cols>
    <col min="1" max="1" width="25.7109375" style="6" customWidth="1"/>
    <col min="2" max="2" width="26" style="6" customWidth="1"/>
    <col min="3" max="3" width="34.28515625" style="6" customWidth="1"/>
    <col min="4" max="4" width="24" style="6" customWidth="1"/>
    <col min="5" max="5" width="28.140625" style="6" customWidth="1"/>
    <col min="6" max="6" width="35.5703125" style="6" customWidth="1"/>
    <col min="7" max="7" width="28.42578125" style="6" customWidth="1"/>
    <col min="8" max="8" width="22.42578125" style="6" customWidth="1"/>
    <col min="9" max="16384" width="15.85546875" style="6"/>
  </cols>
  <sheetData>
    <row r="1" spans="1:17" ht="42.75" customHeight="1" x14ac:dyDescent="0.2">
      <c r="A1" s="825" t="s">
        <v>488</v>
      </c>
      <c r="B1" s="825"/>
      <c r="C1" s="825"/>
      <c r="D1" s="825"/>
      <c r="E1" s="825"/>
      <c r="F1" s="825"/>
      <c r="G1" s="825"/>
      <c r="H1" s="825"/>
    </row>
    <row r="2" spans="1:17" ht="53.25" customHeight="1" x14ac:dyDescent="0.2">
      <c r="A2" s="607" t="s">
        <v>489</v>
      </c>
      <c r="B2" s="607"/>
      <c r="C2" s="607"/>
      <c r="D2" s="607"/>
      <c r="E2" s="607"/>
      <c r="F2" s="607"/>
      <c r="G2" s="607"/>
      <c r="H2" s="607"/>
    </row>
    <row r="3" spans="1:17" ht="32.25" customHeight="1" thickBot="1" x14ac:dyDescent="0.25">
      <c r="A3" s="608" t="s">
        <v>283</v>
      </c>
      <c r="B3" s="608"/>
      <c r="C3" s="608"/>
      <c r="D3" s="608"/>
      <c r="E3" s="608"/>
      <c r="F3" s="608"/>
      <c r="G3" s="195"/>
      <c r="H3" s="195" t="s">
        <v>284</v>
      </c>
    </row>
    <row r="4" spans="1:17" ht="28.5" customHeight="1" x14ac:dyDescent="0.2">
      <c r="A4" s="826" t="s">
        <v>36</v>
      </c>
      <c r="B4" s="819" t="s">
        <v>65</v>
      </c>
      <c r="C4" s="819"/>
      <c r="D4" s="819" t="s">
        <v>226</v>
      </c>
      <c r="E4" s="819" t="s">
        <v>66</v>
      </c>
      <c r="F4" s="819"/>
      <c r="G4" s="819" t="s">
        <v>226</v>
      </c>
      <c r="H4" s="822" t="s">
        <v>92</v>
      </c>
    </row>
    <row r="5" spans="1:17" ht="43.5" customHeight="1" x14ac:dyDescent="0.2">
      <c r="A5" s="827"/>
      <c r="B5" s="821" t="s">
        <v>206</v>
      </c>
      <c r="C5" s="821"/>
      <c r="D5" s="820"/>
      <c r="E5" s="821" t="s">
        <v>240</v>
      </c>
      <c r="F5" s="821"/>
      <c r="G5" s="820"/>
      <c r="H5" s="823"/>
    </row>
    <row r="6" spans="1:17" ht="33.75" customHeight="1" x14ac:dyDescent="0.2">
      <c r="A6" s="827"/>
      <c r="B6" s="226" t="s">
        <v>217</v>
      </c>
      <c r="C6" s="226" t="s">
        <v>218</v>
      </c>
      <c r="D6" s="821"/>
      <c r="E6" s="226" t="s">
        <v>217</v>
      </c>
      <c r="F6" s="226" t="s">
        <v>218</v>
      </c>
      <c r="G6" s="821"/>
      <c r="H6" s="823"/>
    </row>
    <row r="7" spans="1:17" ht="52.5" customHeight="1" thickBot="1" x14ac:dyDescent="0.25">
      <c r="A7" s="828"/>
      <c r="B7" s="341" t="s">
        <v>219</v>
      </c>
      <c r="C7" s="341" t="s">
        <v>223</v>
      </c>
      <c r="D7" s="341" t="s">
        <v>122</v>
      </c>
      <c r="E7" s="341" t="s">
        <v>219</v>
      </c>
      <c r="F7" s="341" t="s">
        <v>223</v>
      </c>
      <c r="G7" s="341" t="s">
        <v>122</v>
      </c>
      <c r="H7" s="824"/>
    </row>
    <row r="8" spans="1:17" ht="42.95" customHeight="1" x14ac:dyDescent="0.2">
      <c r="A8" s="130" t="s">
        <v>4</v>
      </c>
      <c r="B8" s="297">
        <v>817</v>
      </c>
      <c r="C8" s="344">
        <v>15537</v>
      </c>
      <c r="D8" s="297">
        <f t="shared" ref="D8:D20" si="0">SUM(B8:C8)</f>
        <v>16354</v>
      </c>
      <c r="E8" s="297">
        <v>33632</v>
      </c>
      <c r="F8" s="297">
        <v>746908</v>
      </c>
      <c r="G8" s="345">
        <f t="shared" ref="G8:G20" si="1">SUM(E8:F8)</f>
        <v>780540</v>
      </c>
      <c r="H8" s="136" t="s">
        <v>111</v>
      </c>
      <c r="N8" s="31"/>
      <c r="O8" s="31"/>
      <c r="P8" s="31"/>
      <c r="Q8" s="31"/>
    </row>
    <row r="9" spans="1:17" ht="42.95" customHeight="1" x14ac:dyDescent="0.2">
      <c r="A9" s="244" t="s">
        <v>14</v>
      </c>
      <c r="B9" s="293">
        <v>484</v>
      </c>
      <c r="C9" s="293">
        <v>18336</v>
      </c>
      <c r="D9" s="293">
        <f t="shared" si="0"/>
        <v>18820</v>
      </c>
      <c r="E9" s="293">
        <v>19901</v>
      </c>
      <c r="F9" s="293">
        <v>2147656</v>
      </c>
      <c r="G9" s="293">
        <f t="shared" si="1"/>
        <v>2167557</v>
      </c>
      <c r="H9" s="277" t="s">
        <v>112</v>
      </c>
      <c r="N9" s="32"/>
      <c r="O9" s="32"/>
      <c r="P9" s="32"/>
      <c r="Q9" s="33"/>
    </row>
    <row r="10" spans="1:17" ht="42.95" customHeight="1" x14ac:dyDescent="0.2">
      <c r="A10" s="247" t="s">
        <v>6</v>
      </c>
      <c r="B10" s="295">
        <v>645</v>
      </c>
      <c r="C10" s="346">
        <v>20668</v>
      </c>
      <c r="D10" s="346">
        <f t="shared" si="0"/>
        <v>21313</v>
      </c>
      <c r="E10" s="346">
        <v>27293</v>
      </c>
      <c r="F10" s="346">
        <v>838652</v>
      </c>
      <c r="G10" s="346">
        <f t="shared" si="1"/>
        <v>865945</v>
      </c>
      <c r="H10" s="278" t="s">
        <v>113</v>
      </c>
      <c r="N10" s="32"/>
      <c r="O10" s="32"/>
      <c r="P10" s="32"/>
      <c r="Q10" s="32"/>
    </row>
    <row r="11" spans="1:17" ht="42.95" customHeight="1" x14ac:dyDescent="0.2">
      <c r="A11" s="244" t="s">
        <v>15</v>
      </c>
      <c r="B11" s="293">
        <v>960</v>
      </c>
      <c r="C11" s="347">
        <v>15524</v>
      </c>
      <c r="D11" s="293">
        <f t="shared" si="0"/>
        <v>16484</v>
      </c>
      <c r="E11" s="293">
        <v>41579</v>
      </c>
      <c r="F11" s="293">
        <v>1058212</v>
      </c>
      <c r="G11" s="293">
        <f t="shared" si="1"/>
        <v>1099791</v>
      </c>
      <c r="H11" s="277" t="s">
        <v>114</v>
      </c>
      <c r="N11" s="32"/>
      <c r="O11" s="32"/>
      <c r="P11" s="32"/>
      <c r="Q11" s="32"/>
    </row>
    <row r="12" spans="1:17" ht="42.95" customHeight="1" x14ac:dyDescent="0.2">
      <c r="A12" s="247" t="s">
        <v>50</v>
      </c>
      <c r="B12" s="295">
        <v>1348</v>
      </c>
      <c r="C12" s="346">
        <v>114</v>
      </c>
      <c r="D12" s="346">
        <f t="shared" si="0"/>
        <v>1462</v>
      </c>
      <c r="E12" s="346">
        <v>56212</v>
      </c>
      <c r="F12" s="346">
        <v>476746</v>
      </c>
      <c r="G12" s="346">
        <f t="shared" si="1"/>
        <v>532958</v>
      </c>
      <c r="H12" s="278" t="s">
        <v>115</v>
      </c>
      <c r="N12" s="32"/>
      <c r="O12" s="32"/>
      <c r="P12" s="32"/>
      <c r="Q12" s="33"/>
    </row>
    <row r="13" spans="1:17" ht="42.95" customHeight="1" x14ac:dyDescent="0.25">
      <c r="A13" s="244" t="s">
        <v>16</v>
      </c>
      <c r="B13" s="293">
        <v>960</v>
      </c>
      <c r="C13" s="293">
        <v>377</v>
      </c>
      <c r="D13" s="293">
        <f t="shared" si="0"/>
        <v>1337</v>
      </c>
      <c r="E13" s="293">
        <v>39327</v>
      </c>
      <c r="F13" s="293">
        <v>188756</v>
      </c>
      <c r="G13" s="293">
        <f t="shared" si="1"/>
        <v>228083</v>
      </c>
      <c r="H13" s="277" t="s">
        <v>116</v>
      </c>
      <c r="L13" s="34"/>
      <c r="N13" s="32"/>
      <c r="O13" s="32"/>
      <c r="P13" s="32"/>
      <c r="Q13" s="32"/>
    </row>
    <row r="14" spans="1:17" ht="42.95" customHeight="1" x14ac:dyDescent="0.2">
      <c r="A14" s="247" t="s">
        <v>8</v>
      </c>
      <c r="B14" s="295">
        <v>549</v>
      </c>
      <c r="C14" s="346">
        <v>294</v>
      </c>
      <c r="D14" s="346">
        <f t="shared" si="0"/>
        <v>843</v>
      </c>
      <c r="E14" s="346">
        <v>23192</v>
      </c>
      <c r="F14" s="346">
        <v>141440</v>
      </c>
      <c r="G14" s="346">
        <f t="shared" si="1"/>
        <v>164632</v>
      </c>
      <c r="H14" s="278" t="s">
        <v>117</v>
      </c>
      <c r="L14" s="28"/>
      <c r="N14" s="32"/>
      <c r="O14" s="32"/>
      <c r="P14" s="32"/>
      <c r="Q14" s="32"/>
    </row>
    <row r="15" spans="1:17" ht="42.95" customHeight="1" x14ac:dyDescent="0.2">
      <c r="A15" s="244" t="s">
        <v>9</v>
      </c>
      <c r="B15" s="293">
        <v>638</v>
      </c>
      <c r="C15" s="293">
        <v>375</v>
      </c>
      <c r="D15" s="293">
        <f t="shared" si="0"/>
        <v>1013</v>
      </c>
      <c r="E15" s="293">
        <v>27031</v>
      </c>
      <c r="F15" s="293">
        <v>194533</v>
      </c>
      <c r="G15" s="300">
        <f t="shared" si="1"/>
        <v>221564</v>
      </c>
      <c r="H15" s="169" t="s">
        <v>101</v>
      </c>
      <c r="L15" s="28"/>
      <c r="N15" s="32"/>
      <c r="O15" s="32"/>
      <c r="P15" s="32"/>
      <c r="Q15" s="32"/>
    </row>
    <row r="16" spans="1:17" ht="42.95" customHeight="1" x14ac:dyDescent="0.2">
      <c r="A16" s="247" t="s">
        <v>17</v>
      </c>
      <c r="B16" s="295">
        <v>954</v>
      </c>
      <c r="C16" s="346">
        <v>343</v>
      </c>
      <c r="D16" s="346">
        <f t="shared" si="0"/>
        <v>1297</v>
      </c>
      <c r="E16" s="346">
        <v>39455</v>
      </c>
      <c r="F16" s="346">
        <v>180882</v>
      </c>
      <c r="G16" s="348">
        <f t="shared" si="1"/>
        <v>220337</v>
      </c>
      <c r="H16" s="174" t="s">
        <v>102</v>
      </c>
      <c r="L16" s="35"/>
      <c r="N16" s="32"/>
      <c r="O16" s="32"/>
      <c r="P16" s="32"/>
      <c r="Q16" s="32"/>
    </row>
    <row r="17" spans="1:17" ht="42.95" customHeight="1" x14ac:dyDescent="0.2">
      <c r="A17" s="244" t="s">
        <v>18</v>
      </c>
      <c r="B17" s="293">
        <v>1264</v>
      </c>
      <c r="C17" s="293">
        <v>721</v>
      </c>
      <c r="D17" s="293">
        <f t="shared" si="0"/>
        <v>1985</v>
      </c>
      <c r="E17" s="293">
        <v>52904</v>
      </c>
      <c r="F17" s="293">
        <v>217087</v>
      </c>
      <c r="G17" s="300">
        <f t="shared" si="1"/>
        <v>269991</v>
      </c>
      <c r="H17" s="169" t="s">
        <v>103</v>
      </c>
      <c r="N17" s="32"/>
      <c r="O17" s="32"/>
      <c r="P17" s="32"/>
      <c r="Q17" s="32"/>
    </row>
    <row r="18" spans="1:17" ht="42.95" customHeight="1" x14ac:dyDescent="0.2">
      <c r="A18" s="342" t="s">
        <v>37</v>
      </c>
      <c r="B18" s="295">
        <v>946</v>
      </c>
      <c r="C18" s="346">
        <v>355</v>
      </c>
      <c r="D18" s="346">
        <f t="shared" si="0"/>
        <v>1301</v>
      </c>
      <c r="E18" s="346">
        <v>40174</v>
      </c>
      <c r="F18" s="346">
        <v>111345</v>
      </c>
      <c r="G18" s="348">
        <f t="shared" si="1"/>
        <v>151519</v>
      </c>
      <c r="H18" s="343" t="s">
        <v>162</v>
      </c>
      <c r="N18" s="32"/>
      <c r="O18" s="32"/>
      <c r="P18" s="32"/>
      <c r="Q18" s="32"/>
    </row>
    <row r="19" spans="1:17" ht="42.95" customHeight="1" thickBot="1" x14ac:dyDescent="0.25">
      <c r="A19" s="251" t="s">
        <v>19</v>
      </c>
      <c r="B19" s="354">
        <v>730</v>
      </c>
      <c r="C19" s="354">
        <v>388</v>
      </c>
      <c r="D19" s="354">
        <f t="shared" si="0"/>
        <v>1118</v>
      </c>
      <c r="E19" s="354">
        <v>30482</v>
      </c>
      <c r="F19" s="354">
        <v>261465</v>
      </c>
      <c r="G19" s="354">
        <f t="shared" si="1"/>
        <v>291947</v>
      </c>
      <c r="H19" s="355" t="s">
        <v>105</v>
      </c>
      <c r="N19" s="32"/>
      <c r="O19" s="32"/>
      <c r="P19" s="32"/>
      <c r="Q19" s="32"/>
    </row>
    <row r="20" spans="1:17" ht="42.95" customHeight="1" thickTop="1" thickBot="1" x14ac:dyDescent="0.25">
      <c r="A20" s="349" t="s">
        <v>3</v>
      </c>
      <c r="B20" s="350">
        <f>SUM(B8:B19)</f>
        <v>10295</v>
      </c>
      <c r="C20" s="351">
        <f>SUM(C8:C19)</f>
        <v>73032</v>
      </c>
      <c r="D20" s="350">
        <f t="shared" si="0"/>
        <v>83327</v>
      </c>
      <c r="E20" s="350">
        <f>SUM(E8:E19)</f>
        <v>431182</v>
      </c>
      <c r="F20" s="352">
        <f>SUM(F8:F19)</f>
        <v>6563682</v>
      </c>
      <c r="G20" s="350">
        <f t="shared" si="1"/>
        <v>6994864</v>
      </c>
      <c r="H20" s="353" t="s">
        <v>81</v>
      </c>
      <c r="N20" s="32"/>
      <c r="O20" s="32"/>
      <c r="P20" s="32"/>
      <c r="Q20" s="32"/>
    </row>
    <row r="21" spans="1:17" ht="43.5" customHeight="1" thickTop="1" x14ac:dyDescent="0.2">
      <c r="A21" s="654" t="s">
        <v>276</v>
      </c>
      <c r="B21" s="654"/>
      <c r="C21" s="654"/>
      <c r="D21" s="56"/>
      <c r="E21" s="56"/>
      <c r="F21" s="818" t="s">
        <v>275</v>
      </c>
      <c r="G21" s="818"/>
      <c r="H21" s="818"/>
    </row>
    <row r="38" ht="16.149999999999999" customHeight="1" x14ac:dyDescent="0.2"/>
    <row r="39" ht="32.25" hidden="1" customHeight="1" x14ac:dyDescent="0.2"/>
    <row r="40" ht="32.25" hidden="1" customHeight="1" x14ac:dyDescent="0.2"/>
  </sheetData>
  <mergeCells count="13">
    <mergeCell ref="A1:H1"/>
    <mergeCell ref="A2:H2"/>
    <mergeCell ref="A3:F3"/>
    <mergeCell ref="A4:A7"/>
    <mergeCell ref="B4:C4"/>
    <mergeCell ref="A21:C21"/>
    <mergeCell ref="F21:H21"/>
    <mergeCell ref="D4:D6"/>
    <mergeCell ref="E4:F4"/>
    <mergeCell ref="G4:G6"/>
    <mergeCell ref="H4:H7"/>
    <mergeCell ref="B5:C5"/>
    <mergeCell ref="E5:F5"/>
  </mergeCells>
  <printOptions horizontalCentered="1" verticalCentered="1"/>
  <pageMargins left="0.23622047244094499" right="0.23622047244094499" top="0.74803149606299202" bottom="0.74803149606299202" header="0.31496062992126" footer="0.31496062992126"/>
  <pageSetup paperSize="9" scale="55" orientation="landscape" r:id="rId1"/>
  <headerFooter>
    <oddFooter>&amp;C&amp;14 23</oddFooter>
  </headerFooter>
  <colBreaks count="1" manualBreakCount="1">
    <brk id="8"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41"/>
  <sheetViews>
    <sheetView rightToLeft="1" view="pageBreakPreview" zoomScale="60" workbookViewId="0">
      <selection activeCell="D8" sqref="D8"/>
    </sheetView>
  </sheetViews>
  <sheetFormatPr defaultRowHeight="12.75" x14ac:dyDescent="0.2"/>
  <cols>
    <col min="1" max="1" width="15.7109375" style="2" customWidth="1"/>
    <col min="2" max="2" width="11.5703125" style="2" customWidth="1"/>
    <col min="3" max="3" width="19.140625" style="2" customWidth="1"/>
    <col min="4" max="4" width="26.42578125" style="2" customWidth="1"/>
    <col min="5" max="5" width="17.28515625" style="2" customWidth="1"/>
    <col min="6" max="6" width="12.5703125" style="2" customWidth="1"/>
    <col min="7" max="7" width="13.7109375" style="2" customWidth="1"/>
    <col min="8" max="8" width="12.42578125" style="2" customWidth="1"/>
    <col min="9" max="9" width="10.85546875" style="2" customWidth="1"/>
    <col min="10" max="10" width="9.28515625" style="2" customWidth="1"/>
    <col min="11" max="11" width="9.140625" style="2"/>
    <col min="12" max="12" width="11" style="2" bestFit="1" customWidth="1"/>
    <col min="13" max="13" width="19.140625" style="2" customWidth="1"/>
    <col min="14" max="14" width="14.140625" style="2" customWidth="1"/>
    <col min="15" max="15" width="12" style="2" customWidth="1"/>
    <col min="16" max="16" width="14.5703125" style="2" customWidth="1"/>
    <col min="17" max="16384" width="9.140625" style="2"/>
  </cols>
  <sheetData>
    <row r="1" spans="1:22" ht="36" customHeight="1" x14ac:dyDescent="0.2">
      <c r="A1" s="829" t="s">
        <v>490</v>
      </c>
      <c r="B1" s="829"/>
      <c r="C1" s="829"/>
      <c r="D1" s="829"/>
      <c r="E1" s="829"/>
      <c r="F1" s="829"/>
      <c r="G1" s="829"/>
    </row>
    <row r="2" spans="1:22" ht="47.25" customHeight="1" x14ac:dyDescent="0.2">
      <c r="A2" s="830" t="s">
        <v>491</v>
      </c>
      <c r="B2" s="830"/>
      <c r="C2" s="830"/>
      <c r="D2" s="830"/>
      <c r="E2" s="830"/>
      <c r="F2" s="830"/>
      <c r="G2" s="830"/>
    </row>
    <row r="3" spans="1:22" ht="30" customHeight="1" thickBot="1" x14ac:dyDescent="0.25">
      <c r="A3" s="841" t="s">
        <v>285</v>
      </c>
      <c r="B3" s="841"/>
      <c r="C3" s="841"/>
      <c r="D3" s="841"/>
      <c r="E3" s="841"/>
      <c r="F3" s="833" t="s">
        <v>286</v>
      </c>
      <c r="G3" s="833"/>
    </row>
    <row r="4" spans="1:22" ht="49.9" customHeight="1" x14ac:dyDescent="0.2">
      <c r="A4" s="826" t="s">
        <v>230</v>
      </c>
      <c r="B4" s="826"/>
      <c r="C4" s="839" t="s">
        <v>302</v>
      </c>
      <c r="D4" s="839"/>
      <c r="E4" s="819" t="s">
        <v>3</v>
      </c>
      <c r="F4" s="835" t="s">
        <v>241</v>
      </c>
      <c r="G4" s="835"/>
    </row>
    <row r="5" spans="1:22" ht="49.9" customHeight="1" x14ac:dyDescent="0.2">
      <c r="A5" s="827"/>
      <c r="B5" s="827"/>
      <c r="C5" s="850" t="s">
        <v>79</v>
      </c>
      <c r="D5" s="850"/>
      <c r="E5" s="820"/>
      <c r="F5" s="836"/>
      <c r="G5" s="836"/>
    </row>
    <row r="6" spans="1:22" ht="49.9" customHeight="1" thickBot="1" x14ac:dyDescent="0.25">
      <c r="A6" s="828"/>
      <c r="B6" s="828"/>
      <c r="C6" s="357" t="s">
        <v>160</v>
      </c>
      <c r="D6" s="357" t="s">
        <v>159</v>
      </c>
      <c r="E6" s="357" t="s">
        <v>81</v>
      </c>
      <c r="F6" s="837"/>
      <c r="G6" s="837"/>
    </row>
    <row r="7" spans="1:22" ht="40.15" customHeight="1" x14ac:dyDescent="0.2">
      <c r="A7" s="847" t="s">
        <v>35</v>
      </c>
      <c r="B7" s="847"/>
      <c r="C7" s="356">
        <v>61</v>
      </c>
      <c r="D7" s="356">
        <v>17</v>
      </c>
      <c r="E7" s="356">
        <f>SUM(C7:D7)</f>
        <v>78</v>
      </c>
      <c r="F7" s="838" t="s">
        <v>119</v>
      </c>
      <c r="G7" s="838"/>
    </row>
    <row r="8" spans="1:22" ht="40.15" customHeight="1" x14ac:dyDescent="0.2">
      <c r="A8" s="848" t="s">
        <v>32</v>
      </c>
      <c r="B8" s="848"/>
      <c r="C8" s="358">
        <v>119</v>
      </c>
      <c r="D8" s="359">
        <v>8</v>
      </c>
      <c r="E8" s="358">
        <f>SUM(C8:D8)</f>
        <v>127</v>
      </c>
      <c r="F8" s="840" t="s">
        <v>120</v>
      </c>
      <c r="G8" s="840"/>
    </row>
    <row r="9" spans="1:22" ht="40.15" customHeight="1" x14ac:dyDescent="0.2">
      <c r="A9" s="849" t="s">
        <v>33</v>
      </c>
      <c r="B9" s="849"/>
      <c r="C9" s="360">
        <v>576</v>
      </c>
      <c r="D9" s="360">
        <v>235</v>
      </c>
      <c r="E9" s="360">
        <f>SUM(C9:D9)</f>
        <v>811</v>
      </c>
      <c r="F9" s="842" t="s">
        <v>121</v>
      </c>
      <c r="G9" s="842"/>
      <c r="M9" s="209"/>
      <c r="N9" s="209" t="s">
        <v>556</v>
      </c>
      <c r="O9" s="209" t="s">
        <v>557</v>
      </c>
      <c r="P9" s="209" t="s">
        <v>558</v>
      </c>
      <c r="Q9" s="209" t="s">
        <v>559</v>
      </c>
    </row>
    <row r="10" spans="1:22" ht="40.15" customHeight="1" thickBot="1" x14ac:dyDescent="0.35">
      <c r="A10" s="845" t="s">
        <v>34</v>
      </c>
      <c r="B10" s="845"/>
      <c r="C10" s="362">
        <v>746</v>
      </c>
      <c r="D10" s="362">
        <v>0</v>
      </c>
      <c r="E10" s="362">
        <f>SUM(C10:D10)</f>
        <v>746</v>
      </c>
      <c r="F10" s="832" t="s">
        <v>138</v>
      </c>
      <c r="G10" s="832"/>
      <c r="M10" s="210" t="s">
        <v>416</v>
      </c>
      <c r="N10" s="211">
        <v>61</v>
      </c>
      <c r="O10" s="211">
        <v>119</v>
      </c>
      <c r="P10" s="211">
        <v>576</v>
      </c>
      <c r="Q10" s="211">
        <v>746</v>
      </c>
    </row>
    <row r="11" spans="1:22" ht="40.15" customHeight="1" thickTop="1" thickBot="1" x14ac:dyDescent="0.35">
      <c r="A11" s="846" t="s">
        <v>13</v>
      </c>
      <c r="B11" s="846"/>
      <c r="C11" s="361">
        <f>SUM(C7:C10)</f>
        <v>1502</v>
      </c>
      <c r="D11" s="361">
        <f>SUM(D7:D10)</f>
        <v>260</v>
      </c>
      <c r="E11" s="361">
        <f>SUM(C11:D11)</f>
        <v>1762</v>
      </c>
      <c r="F11" s="834" t="s">
        <v>81</v>
      </c>
      <c r="G11" s="834"/>
      <c r="H11" s="80"/>
      <c r="M11" s="210" t="s">
        <v>417</v>
      </c>
      <c r="N11" s="211">
        <v>17</v>
      </c>
      <c r="O11" s="211">
        <v>8</v>
      </c>
      <c r="P11" s="211">
        <v>235</v>
      </c>
      <c r="Q11" s="211">
        <v>0</v>
      </c>
    </row>
    <row r="12" spans="1:22" ht="40.15" customHeight="1" thickTop="1" x14ac:dyDescent="0.2">
      <c r="A12" s="798" t="s">
        <v>276</v>
      </c>
      <c r="B12" s="798"/>
      <c r="C12" s="798"/>
      <c r="D12" s="563" t="s">
        <v>275</v>
      </c>
      <c r="E12" s="563"/>
      <c r="F12" s="563"/>
      <c r="G12" s="563"/>
      <c r="H12" s="81"/>
    </row>
    <row r="13" spans="1:22" ht="24.75" customHeight="1" x14ac:dyDescent="0.4">
      <c r="A13" s="831"/>
      <c r="B13" s="831"/>
      <c r="C13" s="831"/>
      <c r="D13" s="831"/>
      <c r="E13" s="831"/>
      <c r="F13" s="831"/>
      <c r="G13" s="831"/>
      <c r="H13" s="59"/>
      <c r="P13" s="54" t="s">
        <v>258</v>
      </c>
    </row>
    <row r="14" spans="1:22" ht="30" customHeight="1" x14ac:dyDescent="0.2">
      <c r="A14" s="829"/>
      <c r="B14" s="829"/>
      <c r="C14" s="829"/>
      <c r="D14" s="829"/>
      <c r="E14" s="829"/>
      <c r="F14" s="829"/>
      <c r="G14" s="829"/>
      <c r="P14" s="829" t="s">
        <v>211</v>
      </c>
      <c r="Q14" s="829"/>
      <c r="R14" s="829"/>
      <c r="S14" s="829"/>
      <c r="T14" s="829"/>
      <c r="U14" s="829"/>
      <c r="V14" s="829"/>
    </row>
    <row r="15" spans="1:22" ht="40.15" customHeight="1" x14ac:dyDescent="0.2">
      <c r="A15" s="830"/>
      <c r="B15" s="830"/>
      <c r="C15" s="830"/>
      <c r="D15" s="830"/>
      <c r="E15" s="830"/>
      <c r="F15" s="830"/>
      <c r="G15" s="830"/>
    </row>
    <row r="16" spans="1:22" ht="11.25" customHeight="1" x14ac:dyDescent="0.25">
      <c r="A16" s="852"/>
      <c r="B16" s="852"/>
      <c r="C16" s="852"/>
      <c r="D16" s="852"/>
      <c r="E16" s="852"/>
      <c r="F16" s="852"/>
      <c r="G16" s="852"/>
    </row>
    <row r="17" spans="1:22" ht="20.25" x14ac:dyDescent="0.2">
      <c r="P17" s="830" t="s">
        <v>212</v>
      </c>
      <c r="Q17" s="830"/>
      <c r="R17" s="830"/>
      <c r="S17" s="830"/>
      <c r="T17" s="830"/>
      <c r="U17" s="830"/>
      <c r="V17" s="830"/>
    </row>
    <row r="18" spans="1:22" ht="30" customHeight="1" x14ac:dyDescent="0.2">
      <c r="A18" s="851"/>
      <c r="B18" s="851"/>
      <c r="C18" s="851"/>
      <c r="D18" s="851"/>
      <c r="E18" s="851"/>
      <c r="F18" s="851"/>
      <c r="G18" s="851"/>
    </row>
    <row r="19" spans="1:22" x14ac:dyDescent="0.2">
      <c r="A19" s="843"/>
      <c r="B19" s="844"/>
      <c r="C19" s="844"/>
      <c r="D19" s="844"/>
      <c r="E19" s="844"/>
    </row>
    <row r="21" spans="1:22" x14ac:dyDescent="0.2">
      <c r="A21" s="36"/>
    </row>
    <row r="22" spans="1:22" ht="27.75" x14ac:dyDescent="0.4">
      <c r="N22" s="151"/>
    </row>
    <row r="38" ht="21" customHeight="1" x14ac:dyDescent="0.2"/>
    <row r="39" ht="16.149999999999999" customHeight="1" x14ac:dyDescent="0.2"/>
    <row r="40" hidden="1" x14ac:dyDescent="0.2"/>
    <row r="41" hidden="1" x14ac:dyDescent="0.2"/>
  </sheetData>
  <mergeCells count="29">
    <mergeCell ref="A19:E19"/>
    <mergeCell ref="A4:B6"/>
    <mergeCell ref="A10:B10"/>
    <mergeCell ref="A11:B11"/>
    <mergeCell ref="A7:B7"/>
    <mergeCell ref="A8:B8"/>
    <mergeCell ref="A9:B9"/>
    <mergeCell ref="A14:G14"/>
    <mergeCell ref="C5:D5"/>
    <mergeCell ref="A18:G18"/>
    <mergeCell ref="A15:G15"/>
    <mergeCell ref="A16:G16"/>
    <mergeCell ref="A12:C12"/>
    <mergeCell ref="D12:G12"/>
    <mergeCell ref="P14:V14"/>
    <mergeCell ref="P17:V17"/>
    <mergeCell ref="A13:G13"/>
    <mergeCell ref="F10:G10"/>
    <mergeCell ref="A1:G1"/>
    <mergeCell ref="A2:G2"/>
    <mergeCell ref="F3:G3"/>
    <mergeCell ref="F11:G11"/>
    <mergeCell ref="F4:G6"/>
    <mergeCell ref="F7:G7"/>
    <mergeCell ref="C4:D4"/>
    <mergeCell ref="F8:G8"/>
    <mergeCell ref="A3:E3"/>
    <mergeCell ref="F9:G9"/>
    <mergeCell ref="E4:E5"/>
  </mergeCells>
  <phoneticPr fontId="1" type="noConversion"/>
  <printOptions horizontalCentered="1" verticalCentered="1"/>
  <pageMargins left="0.23622047244094499" right="0.23622047244094499" top="0.74803149606299202" bottom="0.74803149606299202" header="0.31496062992126" footer="0.31496062992126"/>
  <pageSetup paperSize="9" scale="70" orientation="portrait" r:id="rId1"/>
  <headerFooter alignWithMargins="0">
    <oddFooter>&amp;C&amp;11 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O45"/>
  <sheetViews>
    <sheetView rightToLeft="1" view="pageBreakPreview" zoomScale="60" workbookViewId="0">
      <selection activeCell="A8" sqref="A8:G8"/>
    </sheetView>
  </sheetViews>
  <sheetFormatPr defaultColWidth="8.85546875" defaultRowHeight="12.75" x14ac:dyDescent="0.2"/>
  <cols>
    <col min="1" max="19" width="12.7109375" style="6" customWidth="1"/>
    <col min="20" max="20" width="7.5703125" style="6" customWidth="1"/>
    <col min="21" max="21" width="8.5703125" style="6" customWidth="1"/>
    <col min="22" max="24" width="5.7109375" style="6" customWidth="1"/>
    <col min="25" max="25" width="7.5703125" style="6" customWidth="1"/>
    <col min="26" max="26" width="8.140625" style="6" customWidth="1"/>
    <col min="27" max="27" width="9.7109375" style="6" customWidth="1"/>
    <col min="28" max="28" width="12.42578125" style="6" customWidth="1"/>
    <col min="29" max="16384" width="8.85546875" style="6"/>
  </cols>
  <sheetData>
    <row r="1" spans="1:41" ht="36" customHeight="1" x14ac:dyDescent="0.2">
      <c r="A1" s="653" t="s">
        <v>492</v>
      </c>
      <c r="B1" s="653"/>
      <c r="C1" s="653"/>
      <c r="D1" s="653"/>
      <c r="E1" s="653"/>
      <c r="F1" s="653"/>
      <c r="G1" s="653"/>
      <c r="H1" s="653"/>
      <c r="I1" s="653"/>
      <c r="J1" s="653"/>
      <c r="K1" s="653"/>
      <c r="L1" s="653"/>
      <c r="M1" s="653"/>
      <c r="N1" s="653"/>
      <c r="O1" s="653"/>
      <c r="P1" s="653"/>
      <c r="Q1" s="653"/>
      <c r="R1" s="653"/>
      <c r="S1" s="653"/>
    </row>
    <row r="2" spans="1:41" ht="30" customHeight="1" x14ac:dyDescent="0.2">
      <c r="A2" s="829" t="s">
        <v>493</v>
      </c>
      <c r="B2" s="829"/>
      <c r="C2" s="829"/>
      <c r="D2" s="829"/>
      <c r="E2" s="829"/>
      <c r="F2" s="829"/>
      <c r="G2" s="829"/>
      <c r="H2" s="829"/>
      <c r="I2" s="829"/>
      <c r="J2" s="829"/>
      <c r="K2" s="829"/>
      <c r="L2" s="829"/>
      <c r="M2" s="829"/>
      <c r="N2" s="829"/>
      <c r="O2" s="829"/>
      <c r="P2" s="829"/>
      <c r="Q2" s="829"/>
      <c r="R2" s="829"/>
      <c r="S2" s="829"/>
    </row>
    <row r="3" spans="1:41" ht="33" customHeight="1" thickBot="1" x14ac:dyDescent="0.25">
      <c r="A3" s="859" t="s">
        <v>287</v>
      </c>
      <c r="B3" s="859"/>
      <c r="C3" s="859"/>
      <c r="D3" s="859"/>
      <c r="E3" s="57"/>
      <c r="F3" s="57"/>
      <c r="G3" s="57"/>
      <c r="H3" s="57"/>
      <c r="I3" s="57"/>
      <c r="J3" s="57"/>
      <c r="K3" s="57"/>
      <c r="L3" s="57"/>
      <c r="M3" s="57"/>
      <c r="N3" s="57"/>
      <c r="O3" s="57"/>
      <c r="P3" s="860" t="s">
        <v>288</v>
      </c>
      <c r="Q3" s="860"/>
      <c r="R3" s="860"/>
      <c r="S3" s="860"/>
    </row>
    <row r="4" spans="1:41" ht="80.099999999999994" customHeight="1" x14ac:dyDescent="0.2">
      <c r="A4" s="779" t="s">
        <v>354</v>
      </c>
      <c r="B4" s="854"/>
      <c r="C4" s="861" t="s">
        <v>3</v>
      </c>
      <c r="D4" s="863" t="s">
        <v>355</v>
      </c>
      <c r="E4" s="854"/>
      <c r="F4" s="861" t="s">
        <v>3</v>
      </c>
      <c r="G4" s="779" t="s">
        <v>356</v>
      </c>
      <c r="H4" s="864"/>
      <c r="I4" s="861" t="s">
        <v>3</v>
      </c>
      <c r="J4" s="779" t="s">
        <v>357</v>
      </c>
      <c r="K4" s="854"/>
      <c r="L4" s="861" t="s">
        <v>3</v>
      </c>
      <c r="M4" s="779" t="s">
        <v>358</v>
      </c>
      <c r="N4" s="854"/>
      <c r="O4" s="861" t="s">
        <v>3</v>
      </c>
      <c r="P4" s="779" t="s">
        <v>359</v>
      </c>
      <c r="Q4" s="854"/>
      <c r="R4" s="819" t="s">
        <v>46</v>
      </c>
      <c r="S4" s="819"/>
      <c r="Y4" s="855"/>
      <c r="Z4" s="856"/>
      <c r="AA4" s="855"/>
      <c r="AB4" s="856"/>
    </row>
    <row r="5" spans="1:41" ht="80.099999999999994" customHeight="1" thickBot="1" x14ac:dyDescent="0.25">
      <c r="A5" s="364" t="s">
        <v>38</v>
      </c>
      <c r="B5" s="364" t="s">
        <v>39</v>
      </c>
      <c r="C5" s="862"/>
      <c r="D5" s="364" t="s">
        <v>38</v>
      </c>
      <c r="E5" s="364" t="s">
        <v>39</v>
      </c>
      <c r="F5" s="862"/>
      <c r="G5" s="364" t="s">
        <v>38</v>
      </c>
      <c r="H5" s="364" t="s">
        <v>39</v>
      </c>
      <c r="I5" s="862"/>
      <c r="J5" s="364" t="s">
        <v>38</v>
      </c>
      <c r="K5" s="364" t="s">
        <v>39</v>
      </c>
      <c r="L5" s="862"/>
      <c r="M5" s="364" t="s">
        <v>38</v>
      </c>
      <c r="N5" s="364" t="s">
        <v>39</v>
      </c>
      <c r="O5" s="862"/>
      <c r="P5" s="364" t="s">
        <v>38</v>
      </c>
      <c r="Q5" s="364" t="s">
        <v>39</v>
      </c>
      <c r="R5" s="857"/>
      <c r="S5" s="857"/>
      <c r="AA5" s="858"/>
      <c r="AB5" s="858"/>
      <c r="AC5" s="858"/>
    </row>
    <row r="6" spans="1:41" ht="80.099999999999994" customHeight="1" x14ac:dyDescent="0.2">
      <c r="A6" s="224" t="s">
        <v>85</v>
      </c>
      <c r="B6" s="224" t="s">
        <v>86</v>
      </c>
      <c r="C6" s="363" t="s">
        <v>81</v>
      </c>
      <c r="D6" s="224" t="s">
        <v>85</v>
      </c>
      <c r="E6" s="224" t="s">
        <v>86</v>
      </c>
      <c r="F6" s="363" t="s">
        <v>81</v>
      </c>
      <c r="G6" s="224" t="s">
        <v>85</v>
      </c>
      <c r="H6" s="224" t="s">
        <v>86</v>
      </c>
      <c r="I6" s="363" t="s">
        <v>81</v>
      </c>
      <c r="J6" s="224" t="s">
        <v>85</v>
      </c>
      <c r="K6" s="224" t="s">
        <v>86</v>
      </c>
      <c r="L6" s="363" t="s">
        <v>81</v>
      </c>
      <c r="M6" s="224" t="s">
        <v>85</v>
      </c>
      <c r="N6" s="224" t="s">
        <v>86</v>
      </c>
      <c r="O6" s="363" t="s">
        <v>81</v>
      </c>
      <c r="P6" s="224" t="s">
        <v>85</v>
      </c>
      <c r="Q6" s="224" t="s">
        <v>86</v>
      </c>
      <c r="R6" s="821" t="s">
        <v>91</v>
      </c>
      <c r="S6" s="821"/>
    </row>
    <row r="7" spans="1:41" ht="80.099999999999994" customHeight="1" thickBot="1" x14ac:dyDescent="0.25">
      <c r="A7" s="366">
        <v>1228</v>
      </c>
      <c r="B7" s="366">
        <v>221</v>
      </c>
      <c r="C7" s="367">
        <f>SUM(A7:B7)</f>
        <v>1449</v>
      </c>
      <c r="D7" s="366">
        <v>144</v>
      </c>
      <c r="E7" s="366">
        <v>14</v>
      </c>
      <c r="F7" s="367">
        <f>SUM(D7:E7)</f>
        <v>158</v>
      </c>
      <c r="G7" s="366">
        <v>18</v>
      </c>
      <c r="H7" s="366">
        <v>5</v>
      </c>
      <c r="I7" s="367">
        <f>SUM(G7:H7)</f>
        <v>23</v>
      </c>
      <c r="J7" s="366">
        <v>75</v>
      </c>
      <c r="K7" s="366">
        <v>11</v>
      </c>
      <c r="L7" s="367">
        <f>SUM(J7:K7)</f>
        <v>86</v>
      </c>
      <c r="M7" s="366">
        <v>37</v>
      </c>
      <c r="N7" s="366">
        <v>9</v>
      </c>
      <c r="O7" s="367">
        <f>SUM(M7:N7)</f>
        <v>46</v>
      </c>
      <c r="P7" s="366">
        <v>1502</v>
      </c>
      <c r="Q7" s="366">
        <v>260</v>
      </c>
      <c r="R7" s="867">
        <v>1762</v>
      </c>
      <c r="S7" s="867"/>
    </row>
    <row r="8" spans="1:41" ht="36.75" customHeight="1" thickTop="1" x14ac:dyDescent="0.2">
      <c r="A8" s="805" t="s">
        <v>276</v>
      </c>
      <c r="B8" s="805"/>
      <c r="C8" s="805"/>
      <c r="D8" s="805"/>
      <c r="E8" s="805"/>
      <c r="F8" s="805"/>
      <c r="G8" s="805"/>
      <c r="H8" s="365"/>
      <c r="I8" s="365"/>
      <c r="J8" s="365"/>
      <c r="K8" s="365"/>
      <c r="L8" s="722" t="s">
        <v>275</v>
      </c>
      <c r="M8" s="722"/>
      <c r="N8" s="722"/>
      <c r="O8" s="722"/>
      <c r="P8" s="722"/>
      <c r="Q8" s="722"/>
      <c r="R8" s="722"/>
      <c r="S8" s="722"/>
      <c r="AB8" s="673"/>
      <c r="AC8" s="673"/>
      <c r="AD8" s="673"/>
      <c r="AE8" s="673"/>
      <c r="AF8" s="673"/>
      <c r="AG8" s="673"/>
      <c r="AH8" s="673"/>
      <c r="AI8" s="673"/>
      <c r="AJ8" s="673"/>
      <c r="AK8" s="673"/>
      <c r="AL8" s="673"/>
      <c r="AM8" s="673"/>
      <c r="AN8" s="673"/>
      <c r="AO8" s="673"/>
    </row>
    <row r="9" spans="1:41" ht="19.5" customHeight="1" x14ac:dyDescent="0.2">
      <c r="AB9" s="66"/>
      <c r="AC9" s="66"/>
      <c r="AD9" s="66"/>
      <c r="AE9" s="66"/>
      <c r="AF9" s="66"/>
      <c r="AG9" s="66"/>
      <c r="AH9" s="66"/>
      <c r="AI9" s="66"/>
      <c r="AJ9" s="66"/>
      <c r="AK9" s="66"/>
      <c r="AL9" s="66"/>
      <c r="AM9" s="66"/>
      <c r="AN9" s="66"/>
      <c r="AO9" s="66"/>
    </row>
    <row r="10" spans="1:41" ht="9.75" customHeight="1" x14ac:dyDescent="0.3">
      <c r="AB10" s="853"/>
      <c r="AC10" s="853"/>
      <c r="AD10" s="853"/>
      <c r="AE10" s="853"/>
      <c r="AF10" s="853"/>
      <c r="AG10" s="853"/>
      <c r="AH10" s="853"/>
      <c r="AI10" s="853"/>
      <c r="AJ10" s="853"/>
      <c r="AK10" s="853"/>
      <c r="AL10" s="853"/>
      <c r="AM10" s="853"/>
      <c r="AN10" s="853"/>
      <c r="AO10" s="853"/>
    </row>
    <row r="11" spans="1:41" ht="27" customHeight="1" x14ac:dyDescent="0.2">
      <c r="D11" s="829"/>
      <c r="E11" s="829"/>
      <c r="F11" s="829"/>
      <c r="G11" s="829"/>
      <c r="H11" s="829"/>
      <c r="I11" s="829"/>
      <c r="J11" s="829"/>
      <c r="K11" s="829"/>
      <c r="L11" s="829"/>
      <c r="M11" s="829"/>
      <c r="N11" s="829"/>
      <c r="O11" s="829"/>
      <c r="P11" s="829"/>
    </row>
    <row r="12" spans="1:41" ht="40.15" customHeight="1" x14ac:dyDescent="0.2">
      <c r="A12" s="61"/>
      <c r="B12" s="61"/>
      <c r="C12" s="673"/>
      <c r="D12" s="673"/>
      <c r="E12" s="673"/>
      <c r="F12" s="673"/>
      <c r="G12" s="673"/>
      <c r="H12" s="673"/>
      <c r="I12" s="673"/>
      <c r="J12" s="673"/>
      <c r="K12" s="673"/>
      <c r="L12" s="673"/>
      <c r="M12" s="673"/>
      <c r="N12" s="673"/>
      <c r="O12" s="673"/>
      <c r="P12" s="673"/>
      <c r="Q12" s="61"/>
      <c r="R12" s="61"/>
      <c r="S12" s="61"/>
    </row>
    <row r="13" spans="1:41" ht="40.15" customHeight="1" x14ac:dyDescent="0.3">
      <c r="A13" s="37"/>
      <c r="B13" s="37"/>
      <c r="C13" s="853"/>
      <c r="D13" s="853"/>
      <c r="E13" s="853"/>
      <c r="F13" s="853"/>
      <c r="G13" s="853"/>
      <c r="H13" s="853"/>
      <c r="I13" s="853"/>
      <c r="J13" s="853"/>
      <c r="K13" s="853"/>
      <c r="L13" s="853"/>
      <c r="M13" s="853"/>
      <c r="N13" s="853"/>
      <c r="O13" s="853"/>
      <c r="P13" s="853"/>
      <c r="Q13" s="37"/>
      <c r="R13" s="37"/>
      <c r="S13" s="37"/>
      <c r="X13" s="50"/>
      <c r="Y13" s="50"/>
      <c r="Z13" s="50"/>
      <c r="AA13" s="50"/>
      <c r="AB13" s="50"/>
      <c r="AC13" s="14"/>
    </row>
    <row r="14" spans="1:41" ht="40.15" customHeight="1" x14ac:dyDescent="0.25">
      <c r="A14" s="37"/>
      <c r="B14" s="37"/>
      <c r="C14" s="60"/>
      <c r="D14" s="60"/>
      <c r="E14" s="60"/>
      <c r="F14" s="60"/>
      <c r="G14" s="60"/>
      <c r="H14" s="60"/>
      <c r="I14" s="60"/>
      <c r="J14" s="60"/>
      <c r="K14" s="60"/>
      <c r="L14" s="60"/>
      <c r="M14" s="60"/>
      <c r="N14" s="60"/>
      <c r="O14" s="60"/>
      <c r="P14" s="60"/>
      <c r="Q14" s="37"/>
      <c r="R14" s="37"/>
      <c r="S14" s="37"/>
      <c r="X14" s="50"/>
      <c r="Y14" s="50"/>
      <c r="Z14" s="50"/>
      <c r="AA14" s="50"/>
      <c r="AB14" s="50"/>
      <c r="AC14" s="14"/>
    </row>
    <row r="15" spans="1:41" ht="40.15" customHeight="1" x14ac:dyDescent="0.25">
      <c r="A15" s="37"/>
      <c r="B15" s="37"/>
      <c r="C15" s="60"/>
      <c r="D15" s="60"/>
      <c r="E15" s="60"/>
      <c r="F15" s="60"/>
      <c r="G15" s="60"/>
      <c r="H15" s="60"/>
      <c r="I15" s="60"/>
      <c r="J15" s="60"/>
      <c r="K15" s="60"/>
      <c r="L15" s="60"/>
      <c r="M15" s="60"/>
      <c r="N15" s="60"/>
      <c r="O15" s="60"/>
      <c r="P15" s="60"/>
      <c r="Q15" s="37"/>
      <c r="R15" s="37"/>
      <c r="S15" s="37"/>
      <c r="X15" s="50"/>
      <c r="Y15" s="50"/>
      <c r="Z15" s="50"/>
      <c r="AA15" s="50"/>
      <c r="AB15" s="50"/>
      <c r="AC15" s="14"/>
    </row>
    <row r="16" spans="1:41" ht="20.100000000000001" customHeight="1" x14ac:dyDescent="0.25">
      <c r="C16" s="869"/>
      <c r="D16" s="869"/>
      <c r="E16" s="866"/>
      <c r="F16" s="866"/>
      <c r="G16" s="866"/>
      <c r="H16" s="866"/>
      <c r="I16" s="866"/>
      <c r="J16" s="866"/>
      <c r="K16" s="866"/>
      <c r="L16" s="866"/>
      <c r="M16" s="866"/>
      <c r="N16" s="866"/>
      <c r="O16" s="866"/>
      <c r="P16" s="870"/>
      <c r="Q16" s="870"/>
      <c r="X16" s="51"/>
      <c r="Y16" s="42"/>
      <c r="Z16" s="42"/>
      <c r="AA16" s="42"/>
      <c r="AB16" s="42"/>
      <c r="AC16" s="52"/>
    </row>
    <row r="17" spans="5:29" ht="31.15" customHeight="1" x14ac:dyDescent="0.25">
      <c r="E17" s="851"/>
      <c r="F17" s="851"/>
      <c r="G17" s="851"/>
      <c r="H17" s="851"/>
      <c r="I17" s="851"/>
      <c r="J17" s="851"/>
      <c r="K17" s="851"/>
      <c r="L17" s="851"/>
      <c r="M17" s="851"/>
      <c r="N17" s="851"/>
      <c r="O17" s="851"/>
      <c r="X17" s="51"/>
      <c r="Y17" s="42"/>
      <c r="Z17" s="42"/>
      <c r="AA17" s="42"/>
      <c r="AB17" s="42"/>
      <c r="AC17" s="52"/>
    </row>
    <row r="18" spans="5:29" ht="20.100000000000001" customHeight="1" x14ac:dyDescent="0.25">
      <c r="X18" s="9"/>
      <c r="Y18" s="9"/>
      <c r="Z18" s="868"/>
      <c r="AA18" s="868"/>
      <c r="AB18" s="9"/>
      <c r="AC18" s="9"/>
    </row>
    <row r="19" spans="5:29" ht="20.100000000000001" customHeight="1" x14ac:dyDescent="0.2">
      <c r="Z19" s="865"/>
      <c r="AA19" s="865"/>
    </row>
    <row r="20" spans="5:29" ht="20.100000000000001" customHeight="1" x14ac:dyDescent="0.2"/>
    <row r="21" spans="5:29" ht="20.100000000000001" customHeight="1" x14ac:dyDescent="0.2"/>
    <row r="22" spans="5:29" ht="20.100000000000001" customHeight="1" x14ac:dyDescent="0.2"/>
    <row r="23" spans="5:29" ht="20.100000000000001" customHeight="1" x14ac:dyDescent="0.2"/>
    <row r="24" spans="5:29" ht="20.100000000000001" customHeight="1" x14ac:dyDescent="0.2"/>
    <row r="25" spans="5:29" ht="20.100000000000001" customHeight="1" x14ac:dyDescent="0.2"/>
    <row r="26" spans="5:29" ht="20.100000000000001" customHeight="1" x14ac:dyDescent="0.2"/>
    <row r="27" spans="5:29" ht="20.100000000000001" customHeight="1" x14ac:dyDescent="0.2"/>
    <row r="28" spans="5:29" ht="20.100000000000001" customHeight="1" x14ac:dyDescent="0.2"/>
    <row r="43" ht="16.149999999999999" customHeight="1" x14ac:dyDescent="0.2"/>
    <row r="44" hidden="1" x14ac:dyDescent="0.2"/>
    <row r="45" hidden="1" x14ac:dyDescent="0.2"/>
  </sheetData>
  <mergeCells count="34">
    <mergeCell ref="Z19:AA19"/>
    <mergeCell ref="E16:O16"/>
    <mergeCell ref="R7:S7"/>
    <mergeCell ref="E17:O17"/>
    <mergeCell ref="Z18:AA18"/>
    <mergeCell ref="A8:G8"/>
    <mergeCell ref="C16:D16"/>
    <mergeCell ref="C12:P12"/>
    <mergeCell ref="D11:P11"/>
    <mergeCell ref="P16:Q16"/>
    <mergeCell ref="C13:P13"/>
    <mergeCell ref="J4:K4"/>
    <mergeCell ref="R4:S5"/>
    <mergeCell ref="AA5:AC5"/>
    <mergeCell ref="A1:S1"/>
    <mergeCell ref="A2:S2"/>
    <mergeCell ref="A3:D3"/>
    <mergeCell ref="P3:S3"/>
    <mergeCell ref="M4:N4"/>
    <mergeCell ref="F4:F5"/>
    <mergeCell ref="L4:L5"/>
    <mergeCell ref="D4:E4"/>
    <mergeCell ref="A4:B4"/>
    <mergeCell ref="G4:H4"/>
    <mergeCell ref="O4:O5"/>
    <mergeCell ref="I4:I5"/>
    <mergeCell ref="C4:C5"/>
    <mergeCell ref="AB8:AO8"/>
    <mergeCell ref="AB10:AO10"/>
    <mergeCell ref="R6:S6"/>
    <mergeCell ref="L8:S8"/>
    <mergeCell ref="P4:Q4"/>
    <mergeCell ref="AA4:AB4"/>
    <mergeCell ref="Y4:Z4"/>
  </mergeCells>
  <phoneticPr fontId="0" type="noConversion"/>
  <printOptions horizontalCentered="1" verticalCentered="1"/>
  <pageMargins left="0.23622047244094499" right="0.23622047244094499" top="0.74803149606299202" bottom="0.74803149606299202" header="0.31496062992126" footer="0.31496062992126"/>
  <pageSetup paperSize="9" scale="55" orientation="landscape" r:id="rId1"/>
  <headerFooter>
    <oddFooter>&amp;C&amp;12 &amp;14 25</oddFooter>
  </headerFooter>
  <colBreaks count="1" manualBreakCount="1">
    <brk id="19"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33"/>
  <sheetViews>
    <sheetView rightToLeft="1" showWhiteSpace="0" view="pageBreakPreview" topLeftCell="A7" zoomScale="60" workbookViewId="0">
      <selection activeCell="A14" sqref="A14:U14"/>
    </sheetView>
  </sheetViews>
  <sheetFormatPr defaultColWidth="8.85546875" defaultRowHeight="12.75" x14ac:dyDescent="0.2"/>
  <cols>
    <col min="1" max="1" width="11.42578125" style="38" customWidth="1"/>
    <col min="2" max="2" width="15.140625" style="38" customWidth="1"/>
    <col min="3" max="3" width="10.7109375" style="38" customWidth="1"/>
    <col min="4" max="4" width="13.7109375" style="38" customWidth="1"/>
    <col min="5" max="6" width="13.28515625" style="38" customWidth="1"/>
    <col min="7" max="7" width="13.5703125" style="38" customWidth="1"/>
    <col min="8" max="8" width="14.7109375" style="38" customWidth="1"/>
    <col min="9" max="9" width="13.7109375" style="38" customWidth="1"/>
    <col min="10" max="10" width="14" style="38" customWidth="1"/>
    <col min="11" max="11" width="13.42578125" style="38" customWidth="1"/>
    <col min="12" max="12" width="15.7109375" style="38" customWidth="1"/>
    <col min="13" max="13" width="13.85546875" style="38" customWidth="1"/>
    <col min="14" max="14" width="13.28515625" style="38" customWidth="1"/>
    <col min="15" max="15" width="13" style="38" customWidth="1"/>
    <col min="16" max="16" width="13.85546875" style="38" customWidth="1"/>
    <col min="17" max="17" width="10.28515625" style="38" customWidth="1"/>
    <col min="18" max="18" width="13.42578125" style="38" customWidth="1"/>
    <col min="19" max="19" width="12.85546875" style="38" customWidth="1"/>
    <col min="20" max="20" width="15.7109375" style="38" customWidth="1"/>
    <col min="21" max="21" width="26" style="38" customWidth="1"/>
    <col min="22" max="16384" width="8.85546875" style="38"/>
  </cols>
  <sheetData>
    <row r="1" spans="1:21" ht="35.25" customHeight="1" x14ac:dyDescent="0.2">
      <c r="A1" s="911" t="s">
        <v>494</v>
      </c>
      <c r="B1" s="911"/>
      <c r="C1" s="911"/>
      <c r="D1" s="911"/>
      <c r="E1" s="911"/>
      <c r="F1" s="911"/>
      <c r="G1" s="911"/>
      <c r="H1" s="911"/>
      <c r="I1" s="911"/>
      <c r="J1" s="911"/>
      <c r="K1" s="911"/>
      <c r="L1" s="911"/>
      <c r="M1" s="911"/>
      <c r="N1" s="911"/>
      <c r="O1" s="911"/>
      <c r="P1" s="911"/>
      <c r="Q1" s="911"/>
      <c r="R1" s="911"/>
      <c r="S1" s="911"/>
      <c r="T1" s="911"/>
      <c r="U1" s="911"/>
    </row>
    <row r="2" spans="1:21" ht="43.5" customHeight="1" x14ac:dyDescent="0.2">
      <c r="A2" s="912" t="s">
        <v>495</v>
      </c>
      <c r="B2" s="912"/>
      <c r="C2" s="912"/>
      <c r="D2" s="912"/>
      <c r="E2" s="912"/>
      <c r="F2" s="912"/>
      <c r="G2" s="912"/>
      <c r="H2" s="912"/>
      <c r="I2" s="912"/>
      <c r="J2" s="912"/>
      <c r="K2" s="912"/>
      <c r="L2" s="912"/>
      <c r="M2" s="912"/>
      <c r="N2" s="912"/>
      <c r="O2" s="912"/>
      <c r="P2" s="912"/>
      <c r="Q2" s="912"/>
      <c r="R2" s="912"/>
      <c r="S2" s="912"/>
      <c r="T2" s="912"/>
      <c r="U2" s="912"/>
    </row>
    <row r="3" spans="1:21" ht="34.15" customHeight="1" thickBot="1" x14ac:dyDescent="0.25">
      <c r="A3" s="874" t="s">
        <v>289</v>
      </c>
      <c r="B3" s="874"/>
      <c r="C3" s="915"/>
      <c r="D3" s="915"/>
      <c r="E3" s="915"/>
      <c r="F3" s="68"/>
      <c r="G3" s="68"/>
      <c r="H3" s="68"/>
      <c r="I3" s="68"/>
      <c r="J3" s="68"/>
      <c r="K3" s="68"/>
      <c r="L3" s="68"/>
      <c r="M3" s="68"/>
      <c r="N3" s="68"/>
      <c r="O3" s="68"/>
      <c r="P3" s="68"/>
      <c r="Q3" s="68"/>
      <c r="R3" s="68"/>
      <c r="S3" s="917" t="s">
        <v>290</v>
      </c>
      <c r="T3" s="917"/>
      <c r="U3" s="917"/>
    </row>
    <row r="4" spans="1:21" ht="40.15" customHeight="1" x14ac:dyDescent="0.2">
      <c r="A4" s="907" t="s">
        <v>59</v>
      </c>
      <c r="B4" s="908"/>
      <c r="C4" s="918" t="s">
        <v>360</v>
      </c>
      <c r="D4" s="922"/>
      <c r="E4" s="919"/>
      <c r="F4" s="918" t="s">
        <v>271</v>
      </c>
      <c r="G4" s="919"/>
      <c r="H4" s="918" t="s">
        <v>272</v>
      </c>
      <c r="I4" s="919"/>
      <c r="J4" s="918" t="s">
        <v>273</v>
      </c>
      <c r="K4" s="919"/>
      <c r="L4" s="920" t="s">
        <v>361</v>
      </c>
      <c r="M4" s="921"/>
      <c r="N4" s="918" t="s">
        <v>46</v>
      </c>
      <c r="O4" s="922"/>
      <c r="P4" s="922"/>
      <c r="Q4" s="922"/>
      <c r="R4" s="922"/>
      <c r="S4" s="919"/>
      <c r="T4" s="934" t="s">
        <v>84</v>
      </c>
      <c r="U4" s="935"/>
    </row>
    <row r="5" spans="1:21" ht="30.75" customHeight="1" x14ac:dyDescent="0.2">
      <c r="A5" s="909"/>
      <c r="B5" s="910"/>
      <c r="C5" s="916" t="s">
        <v>267</v>
      </c>
      <c r="D5" s="913"/>
      <c r="E5" s="914"/>
      <c r="F5" s="916" t="s">
        <v>266</v>
      </c>
      <c r="G5" s="914"/>
      <c r="H5" s="916" t="s">
        <v>140</v>
      </c>
      <c r="I5" s="914"/>
      <c r="J5" s="916" t="s">
        <v>268</v>
      </c>
      <c r="K5" s="914"/>
      <c r="L5" s="913" t="s">
        <v>274</v>
      </c>
      <c r="M5" s="914"/>
      <c r="N5" s="916" t="s">
        <v>91</v>
      </c>
      <c r="O5" s="913"/>
      <c r="P5" s="913"/>
      <c r="Q5" s="913"/>
      <c r="R5" s="913"/>
      <c r="S5" s="913"/>
      <c r="T5" s="936"/>
      <c r="U5" s="937"/>
    </row>
    <row r="6" spans="1:21" ht="60" customHeight="1" x14ac:dyDescent="0.2">
      <c r="A6" s="895" t="s">
        <v>230</v>
      </c>
      <c r="B6" s="896"/>
      <c r="C6" s="899" t="s">
        <v>38</v>
      </c>
      <c r="D6" s="900"/>
      <c r="E6" s="486" t="s">
        <v>39</v>
      </c>
      <c r="F6" s="487" t="s">
        <v>38</v>
      </c>
      <c r="G6" s="486" t="s">
        <v>39</v>
      </c>
      <c r="H6" s="487" t="s">
        <v>38</v>
      </c>
      <c r="I6" s="486" t="s">
        <v>39</v>
      </c>
      <c r="J6" s="487" t="s">
        <v>38</v>
      </c>
      <c r="K6" s="486" t="s">
        <v>39</v>
      </c>
      <c r="L6" s="488" t="s">
        <v>60</v>
      </c>
      <c r="M6" s="486" t="s">
        <v>39</v>
      </c>
      <c r="N6" s="899" t="s">
        <v>60</v>
      </c>
      <c r="O6" s="900"/>
      <c r="P6" s="900" t="s">
        <v>39</v>
      </c>
      <c r="Q6" s="949"/>
      <c r="R6" s="951" t="s">
        <v>3</v>
      </c>
      <c r="S6" s="952"/>
      <c r="T6" s="939" t="s">
        <v>235</v>
      </c>
      <c r="U6" s="940"/>
    </row>
    <row r="7" spans="1:21" ht="75.75" customHeight="1" thickBot="1" x14ac:dyDescent="0.25">
      <c r="A7" s="897"/>
      <c r="B7" s="898"/>
      <c r="C7" s="901" t="s">
        <v>85</v>
      </c>
      <c r="D7" s="902"/>
      <c r="E7" s="368" t="s">
        <v>86</v>
      </c>
      <c r="F7" s="369" t="s">
        <v>85</v>
      </c>
      <c r="G7" s="370" t="s">
        <v>86</v>
      </c>
      <c r="H7" s="369" t="s">
        <v>85</v>
      </c>
      <c r="I7" s="370" t="s">
        <v>86</v>
      </c>
      <c r="J7" s="369" t="s">
        <v>85</v>
      </c>
      <c r="K7" s="370" t="s">
        <v>86</v>
      </c>
      <c r="L7" s="371" t="s">
        <v>85</v>
      </c>
      <c r="M7" s="370" t="s">
        <v>86</v>
      </c>
      <c r="N7" s="901" t="s">
        <v>85</v>
      </c>
      <c r="O7" s="902"/>
      <c r="P7" s="902" t="s">
        <v>86</v>
      </c>
      <c r="Q7" s="950"/>
      <c r="R7" s="901" t="s">
        <v>81</v>
      </c>
      <c r="S7" s="950"/>
      <c r="T7" s="941"/>
      <c r="U7" s="942"/>
    </row>
    <row r="8" spans="1:21" ht="40.15" customHeight="1" x14ac:dyDescent="0.2">
      <c r="A8" s="372" t="s">
        <v>40</v>
      </c>
      <c r="B8" s="53"/>
      <c r="C8" s="903">
        <v>6</v>
      </c>
      <c r="D8" s="904"/>
      <c r="E8" s="380">
        <v>5</v>
      </c>
      <c r="F8" s="381">
        <v>7</v>
      </c>
      <c r="G8" s="380">
        <v>8</v>
      </c>
      <c r="H8" s="381">
        <v>37</v>
      </c>
      <c r="I8" s="380">
        <v>4</v>
      </c>
      <c r="J8" s="381">
        <v>11</v>
      </c>
      <c r="K8" s="380">
        <v>0</v>
      </c>
      <c r="L8" s="382">
        <v>0</v>
      </c>
      <c r="M8" s="380">
        <v>0</v>
      </c>
      <c r="N8" s="924">
        <v>61</v>
      </c>
      <c r="O8" s="932"/>
      <c r="P8" s="932">
        <v>17</v>
      </c>
      <c r="Q8" s="925"/>
      <c r="R8" s="924">
        <v>78</v>
      </c>
      <c r="S8" s="925"/>
      <c r="T8" s="943" t="s">
        <v>119</v>
      </c>
      <c r="U8" s="944"/>
    </row>
    <row r="9" spans="1:21" ht="40.15" customHeight="1" x14ac:dyDescent="0.2">
      <c r="A9" s="373" t="s">
        <v>32</v>
      </c>
      <c r="B9" s="374"/>
      <c r="C9" s="905">
        <v>0</v>
      </c>
      <c r="D9" s="906"/>
      <c r="E9" s="383">
        <v>0</v>
      </c>
      <c r="F9" s="384">
        <v>14</v>
      </c>
      <c r="G9" s="383">
        <v>1</v>
      </c>
      <c r="H9" s="384">
        <v>58</v>
      </c>
      <c r="I9" s="383">
        <v>3</v>
      </c>
      <c r="J9" s="384">
        <v>46</v>
      </c>
      <c r="K9" s="383">
        <v>4</v>
      </c>
      <c r="L9" s="385">
        <v>1</v>
      </c>
      <c r="M9" s="383">
        <v>0</v>
      </c>
      <c r="N9" s="930">
        <v>119</v>
      </c>
      <c r="O9" s="933"/>
      <c r="P9" s="933">
        <v>8</v>
      </c>
      <c r="Q9" s="931"/>
      <c r="R9" s="930">
        <v>127</v>
      </c>
      <c r="S9" s="931"/>
      <c r="T9" s="945" t="s">
        <v>120</v>
      </c>
      <c r="U9" s="946"/>
    </row>
    <row r="10" spans="1:21" ht="40.15" customHeight="1" x14ac:dyDescent="0.2">
      <c r="A10" s="375" t="s">
        <v>41</v>
      </c>
      <c r="B10" s="376"/>
      <c r="C10" s="875">
        <v>33</v>
      </c>
      <c r="D10" s="876"/>
      <c r="E10" s="386">
        <v>11</v>
      </c>
      <c r="F10" s="387">
        <v>118</v>
      </c>
      <c r="G10" s="386">
        <v>54</v>
      </c>
      <c r="H10" s="387">
        <v>273</v>
      </c>
      <c r="I10" s="386">
        <v>117</v>
      </c>
      <c r="J10" s="387">
        <v>142</v>
      </c>
      <c r="K10" s="386">
        <v>50</v>
      </c>
      <c r="L10" s="388">
        <v>10</v>
      </c>
      <c r="M10" s="386">
        <v>3</v>
      </c>
      <c r="N10" s="938">
        <v>576</v>
      </c>
      <c r="O10" s="881"/>
      <c r="P10" s="881">
        <v>235</v>
      </c>
      <c r="Q10" s="882"/>
      <c r="R10" s="938">
        <v>811</v>
      </c>
      <c r="S10" s="882"/>
      <c r="T10" s="947" t="s">
        <v>121</v>
      </c>
      <c r="U10" s="948"/>
    </row>
    <row r="11" spans="1:21" ht="40.15" customHeight="1" thickBot="1" x14ac:dyDescent="0.25">
      <c r="A11" s="378" t="s">
        <v>34</v>
      </c>
      <c r="B11" s="379"/>
      <c r="C11" s="877">
        <v>1</v>
      </c>
      <c r="D11" s="878"/>
      <c r="E11" s="389">
        <v>0</v>
      </c>
      <c r="F11" s="390">
        <v>35</v>
      </c>
      <c r="G11" s="389">
        <v>0</v>
      </c>
      <c r="H11" s="390">
        <v>286</v>
      </c>
      <c r="I11" s="389">
        <v>0</v>
      </c>
      <c r="J11" s="390">
        <v>405</v>
      </c>
      <c r="K11" s="389">
        <v>0</v>
      </c>
      <c r="L11" s="391">
        <v>19</v>
      </c>
      <c r="M11" s="389">
        <v>0</v>
      </c>
      <c r="N11" s="923">
        <v>746</v>
      </c>
      <c r="O11" s="883"/>
      <c r="P11" s="883">
        <v>0</v>
      </c>
      <c r="Q11" s="884"/>
      <c r="R11" s="923">
        <v>746</v>
      </c>
      <c r="S11" s="884"/>
      <c r="T11" s="926" t="s">
        <v>138</v>
      </c>
      <c r="U11" s="927"/>
    </row>
    <row r="12" spans="1:21" ht="40.15" customHeight="1" thickTop="1" thickBot="1" x14ac:dyDescent="0.25">
      <c r="A12" s="377" t="s">
        <v>3</v>
      </c>
      <c r="B12" s="227"/>
      <c r="C12" s="889">
        <f>SUM(C8:C11)</f>
        <v>40</v>
      </c>
      <c r="D12" s="890"/>
      <c r="E12" s="392">
        <f t="shared" ref="E12:N12" si="0">SUM(E8:E11)</f>
        <v>16</v>
      </c>
      <c r="F12" s="393">
        <f t="shared" si="0"/>
        <v>174</v>
      </c>
      <c r="G12" s="392">
        <f t="shared" si="0"/>
        <v>63</v>
      </c>
      <c r="H12" s="393">
        <f t="shared" si="0"/>
        <v>654</v>
      </c>
      <c r="I12" s="392">
        <f t="shared" si="0"/>
        <v>124</v>
      </c>
      <c r="J12" s="393">
        <f t="shared" si="0"/>
        <v>604</v>
      </c>
      <c r="K12" s="392">
        <f t="shared" si="0"/>
        <v>54</v>
      </c>
      <c r="L12" s="394">
        <f t="shared" si="0"/>
        <v>30</v>
      </c>
      <c r="M12" s="392">
        <f t="shared" si="0"/>
        <v>3</v>
      </c>
      <c r="N12" s="888">
        <f t="shared" si="0"/>
        <v>1502</v>
      </c>
      <c r="O12" s="885"/>
      <c r="P12" s="885">
        <f>SUM(P8:P11)</f>
        <v>260</v>
      </c>
      <c r="Q12" s="886"/>
      <c r="R12" s="888">
        <v>1762</v>
      </c>
      <c r="S12" s="886"/>
      <c r="T12" s="928" t="s">
        <v>81</v>
      </c>
      <c r="U12" s="929"/>
    </row>
    <row r="13" spans="1:21" ht="45" customHeight="1" thickTop="1" x14ac:dyDescent="0.2">
      <c r="A13" s="805" t="s">
        <v>276</v>
      </c>
      <c r="B13" s="805"/>
      <c r="C13" s="805"/>
      <c r="D13" s="805"/>
      <c r="E13" s="805"/>
      <c r="F13" s="805"/>
      <c r="G13" s="805"/>
      <c r="H13" s="82"/>
      <c r="I13" s="83"/>
      <c r="J13" s="83"/>
      <c r="K13" s="84"/>
      <c r="L13" s="887" t="s">
        <v>275</v>
      </c>
      <c r="M13" s="887"/>
      <c r="N13" s="887"/>
      <c r="O13" s="887"/>
      <c r="P13" s="887"/>
      <c r="Q13" s="887"/>
      <c r="R13" s="887"/>
      <c r="S13" s="887"/>
      <c r="T13" s="887"/>
      <c r="U13" s="887"/>
    </row>
    <row r="14" spans="1:21" ht="30" customHeight="1" x14ac:dyDescent="0.2">
      <c r="A14" s="911" t="s">
        <v>596</v>
      </c>
      <c r="B14" s="911"/>
      <c r="C14" s="911"/>
      <c r="D14" s="911"/>
      <c r="E14" s="911"/>
      <c r="F14" s="911"/>
      <c r="G14" s="911"/>
      <c r="H14" s="911"/>
      <c r="I14" s="911"/>
      <c r="J14" s="911"/>
      <c r="K14" s="911"/>
      <c r="L14" s="911"/>
      <c r="M14" s="911"/>
      <c r="N14" s="911"/>
      <c r="O14" s="911"/>
      <c r="P14" s="911"/>
      <c r="Q14" s="911"/>
      <c r="R14" s="911"/>
      <c r="S14" s="911"/>
      <c r="T14" s="911"/>
      <c r="U14" s="911"/>
    </row>
    <row r="15" spans="1:21" ht="39" customHeight="1" x14ac:dyDescent="0.2">
      <c r="A15" s="891" t="s">
        <v>496</v>
      </c>
      <c r="B15" s="891"/>
      <c r="C15" s="891"/>
      <c r="D15" s="891"/>
      <c r="E15" s="891"/>
      <c r="F15" s="891"/>
      <c r="G15" s="891"/>
      <c r="H15" s="891"/>
      <c r="I15" s="891"/>
      <c r="J15" s="891"/>
      <c r="K15" s="891"/>
      <c r="L15" s="891"/>
      <c r="M15" s="891"/>
      <c r="N15" s="891"/>
      <c r="O15" s="891"/>
      <c r="P15" s="891"/>
      <c r="Q15" s="891"/>
      <c r="R15" s="891"/>
      <c r="S15" s="891"/>
      <c r="T15" s="891"/>
      <c r="U15" s="891"/>
    </row>
    <row r="16" spans="1:21" ht="27" customHeight="1" thickBot="1" x14ac:dyDescent="0.25">
      <c r="A16" s="874" t="s">
        <v>291</v>
      </c>
      <c r="B16" s="874"/>
      <c r="C16" s="69"/>
      <c r="D16" s="68"/>
      <c r="E16" s="68"/>
      <c r="F16" s="68"/>
      <c r="G16" s="68"/>
      <c r="H16" s="68"/>
      <c r="I16" s="68"/>
      <c r="J16" s="68"/>
      <c r="K16" s="68"/>
      <c r="L16" s="68"/>
      <c r="M16" s="68"/>
      <c r="N16" s="68"/>
      <c r="O16" s="68"/>
      <c r="P16" s="68"/>
      <c r="Q16" s="68"/>
      <c r="R16" s="68"/>
      <c r="S16" s="70"/>
      <c r="T16" s="70"/>
      <c r="U16" s="196" t="s">
        <v>292</v>
      </c>
    </row>
    <row r="17" spans="1:24" ht="86.25" customHeight="1" x14ac:dyDescent="0.2">
      <c r="A17" s="879" t="s">
        <v>253</v>
      </c>
      <c r="B17" s="880"/>
      <c r="C17" s="879" t="s">
        <v>251</v>
      </c>
      <c r="D17" s="880"/>
      <c r="E17" s="879" t="s">
        <v>250</v>
      </c>
      <c r="F17" s="880"/>
      <c r="G17" s="879" t="s">
        <v>248</v>
      </c>
      <c r="H17" s="880"/>
      <c r="I17" s="879" t="s">
        <v>246</v>
      </c>
      <c r="J17" s="880"/>
      <c r="K17" s="893" t="s">
        <v>245</v>
      </c>
      <c r="L17" s="894"/>
      <c r="M17" s="879" t="s">
        <v>243</v>
      </c>
      <c r="N17" s="880"/>
      <c r="O17" s="879" t="s">
        <v>255</v>
      </c>
      <c r="P17" s="880"/>
      <c r="Q17" s="879" t="s">
        <v>324</v>
      </c>
      <c r="R17" s="880"/>
      <c r="S17" s="879" t="s">
        <v>46</v>
      </c>
      <c r="T17" s="892"/>
      <c r="U17" s="892"/>
    </row>
    <row r="18" spans="1:24" ht="51" customHeight="1" x14ac:dyDescent="0.2">
      <c r="A18" s="871" t="s">
        <v>254</v>
      </c>
      <c r="B18" s="872"/>
      <c r="C18" s="871" t="s">
        <v>252</v>
      </c>
      <c r="D18" s="872"/>
      <c r="E18" s="871" t="s">
        <v>90</v>
      </c>
      <c r="F18" s="872"/>
      <c r="G18" s="871" t="s">
        <v>249</v>
      </c>
      <c r="H18" s="872"/>
      <c r="I18" s="871" t="s">
        <v>247</v>
      </c>
      <c r="J18" s="872"/>
      <c r="K18" s="871" t="s">
        <v>87</v>
      </c>
      <c r="L18" s="872"/>
      <c r="M18" s="871" t="s">
        <v>244</v>
      </c>
      <c r="N18" s="872"/>
      <c r="O18" s="871" t="s">
        <v>242</v>
      </c>
      <c r="P18" s="872"/>
      <c r="Q18" s="871" t="s">
        <v>325</v>
      </c>
      <c r="R18" s="872"/>
      <c r="S18" s="871" t="s">
        <v>256</v>
      </c>
      <c r="T18" s="873"/>
      <c r="U18" s="873"/>
    </row>
    <row r="19" spans="1:24" ht="60" customHeight="1" thickBot="1" x14ac:dyDescent="0.25">
      <c r="A19" s="454" t="s">
        <v>38</v>
      </c>
      <c r="B19" s="453" t="s">
        <v>39</v>
      </c>
      <c r="C19" s="454" t="s">
        <v>38</v>
      </c>
      <c r="D19" s="453" t="s">
        <v>39</v>
      </c>
      <c r="E19" s="454" t="s">
        <v>38</v>
      </c>
      <c r="F19" s="453" t="s">
        <v>39</v>
      </c>
      <c r="G19" s="454" t="s">
        <v>38</v>
      </c>
      <c r="H19" s="453" t="s">
        <v>39</v>
      </c>
      <c r="I19" s="454" t="s">
        <v>38</v>
      </c>
      <c r="J19" s="453" t="s">
        <v>39</v>
      </c>
      <c r="K19" s="454" t="s">
        <v>38</v>
      </c>
      <c r="L19" s="453" t="s">
        <v>39</v>
      </c>
      <c r="M19" s="454" t="s">
        <v>38</v>
      </c>
      <c r="N19" s="453" t="s">
        <v>39</v>
      </c>
      <c r="O19" s="454" t="s">
        <v>38</v>
      </c>
      <c r="P19" s="453" t="s">
        <v>39</v>
      </c>
      <c r="Q19" s="454" t="s">
        <v>38</v>
      </c>
      <c r="R19" s="453" t="s">
        <v>39</v>
      </c>
      <c r="S19" s="454" t="s">
        <v>38</v>
      </c>
      <c r="T19" s="452" t="s">
        <v>39</v>
      </c>
      <c r="U19" s="451" t="s">
        <v>13</v>
      </c>
    </row>
    <row r="20" spans="1:24" ht="77.25" customHeight="1" x14ac:dyDescent="0.2">
      <c r="A20" s="481" t="s">
        <v>85</v>
      </c>
      <c r="B20" s="482" t="s">
        <v>86</v>
      </c>
      <c r="C20" s="481" t="s">
        <v>85</v>
      </c>
      <c r="D20" s="482" t="s">
        <v>86</v>
      </c>
      <c r="E20" s="481" t="s">
        <v>85</v>
      </c>
      <c r="F20" s="482" t="s">
        <v>86</v>
      </c>
      <c r="G20" s="481" t="s">
        <v>85</v>
      </c>
      <c r="H20" s="482" t="s">
        <v>86</v>
      </c>
      <c r="I20" s="481" t="s">
        <v>85</v>
      </c>
      <c r="J20" s="482" t="s">
        <v>86</v>
      </c>
      <c r="K20" s="481" t="s">
        <v>85</v>
      </c>
      <c r="L20" s="482" t="s">
        <v>86</v>
      </c>
      <c r="M20" s="481" t="s">
        <v>85</v>
      </c>
      <c r="N20" s="482" t="s">
        <v>86</v>
      </c>
      <c r="O20" s="481" t="s">
        <v>85</v>
      </c>
      <c r="P20" s="482" t="s">
        <v>86</v>
      </c>
      <c r="Q20" s="481" t="s">
        <v>85</v>
      </c>
      <c r="R20" s="482" t="s">
        <v>86</v>
      </c>
      <c r="S20" s="481" t="s">
        <v>85</v>
      </c>
      <c r="T20" s="483" t="s">
        <v>86</v>
      </c>
      <c r="U20" s="481" t="s">
        <v>279</v>
      </c>
    </row>
    <row r="21" spans="1:24" ht="40.15" customHeight="1" thickBot="1" x14ac:dyDescent="0.5">
      <c r="A21" s="484">
        <v>38</v>
      </c>
      <c r="B21" s="485">
        <v>6</v>
      </c>
      <c r="C21" s="484">
        <v>607</v>
      </c>
      <c r="D21" s="485">
        <v>13</v>
      </c>
      <c r="E21" s="484">
        <v>187</v>
      </c>
      <c r="F21" s="485">
        <v>17</v>
      </c>
      <c r="G21" s="484">
        <v>225</v>
      </c>
      <c r="H21" s="485">
        <v>56</v>
      </c>
      <c r="I21" s="484">
        <v>170</v>
      </c>
      <c r="J21" s="485">
        <v>44</v>
      </c>
      <c r="K21" s="484">
        <v>270</v>
      </c>
      <c r="L21" s="485">
        <v>122</v>
      </c>
      <c r="M21" s="484">
        <v>1</v>
      </c>
      <c r="N21" s="485">
        <v>0</v>
      </c>
      <c r="O21" s="484">
        <v>3</v>
      </c>
      <c r="P21" s="485">
        <v>2</v>
      </c>
      <c r="Q21" s="484">
        <v>1</v>
      </c>
      <c r="R21" s="485">
        <v>0</v>
      </c>
      <c r="S21" s="484">
        <v>1502</v>
      </c>
      <c r="T21" s="485">
        <v>260</v>
      </c>
      <c r="U21" s="484">
        <f>SUM(S21:T21)</f>
        <v>1762</v>
      </c>
      <c r="W21" s="122"/>
      <c r="X21" s="122"/>
    </row>
    <row r="22" spans="1:24" ht="40.15" customHeight="1" thickTop="1" x14ac:dyDescent="0.45">
      <c r="A22" s="805" t="s">
        <v>276</v>
      </c>
      <c r="B22" s="805"/>
      <c r="C22" s="805"/>
      <c r="D22" s="805"/>
      <c r="E22" s="805"/>
      <c r="F22" s="805"/>
      <c r="G22" s="805"/>
      <c r="H22" s="82"/>
      <c r="I22" s="83"/>
      <c r="J22" s="83"/>
      <c r="K22" s="84"/>
      <c r="L22" s="887" t="s">
        <v>275</v>
      </c>
      <c r="M22" s="887"/>
      <c r="N22" s="887"/>
      <c r="O22" s="887"/>
      <c r="P22" s="887"/>
      <c r="Q22" s="887"/>
      <c r="R22" s="887"/>
      <c r="S22" s="887"/>
      <c r="T22" s="887"/>
      <c r="U22" s="887"/>
      <c r="W22" s="123"/>
      <c r="X22" s="123"/>
    </row>
    <row r="23" spans="1:24" x14ac:dyDescent="0.2">
      <c r="A23" s="39"/>
      <c r="B23" s="39"/>
      <c r="C23" s="39"/>
      <c r="D23" s="39"/>
      <c r="E23" s="39"/>
      <c r="F23" s="39"/>
      <c r="G23" s="39"/>
      <c r="H23" s="39"/>
      <c r="I23" s="39"/>
      <c r="J23" s="39"/>
      <c r="K23" s="39"/>
      <c r="L23" s="39"/>
      <c r="M23" s="39"/>
      <c r="N23" s="39"/>
      <c r="O23" s="39"/>
      <c r="P23" s="39"/>
      <c r="Q23" s="39"/>
      <c r="R23" s="39"/>
      <c r="S23" s="39"/>
      <c r="T23" s="39"/>
      <c r="U23" s="39"/>
    </row>
    <row r="31" spans="1:24" ht="16.149999999999999" customHeight="1" x14ac:dyDescent="0.2"/>
    <row r="32" spans="1:24" hidden="1" x14ac:dyDescent="0.2"/>
    <row r="33" hidden="1" x14ac:dyDescent="0.2"/>
  </sheetData>
  <mergeCells count="81">
    <mergeCell ref="N4:S4"/>
    <mergeCell ref="N5:S5"/>
    <mergeCell ref="T4:U5"/>
    <mergeCell ref="R10:S10"/>
    <mergeCell ref="T6:U7"/>
    <mergeCell ref="T8:U8"/>
    <mergeCell ref="T9:U9"/>
    <mergeCell ref="T10:U10"/>
    <mergeCell ref="N10:O10"/>
    <mergeCell ref="P6:Q6"/>
    <mergeCell ref="P7:Q7"/>
    <mergeCell ref="P8:Q8"/>
    <mergeCell ref="R7:S7"/>
    <mergeCell ref="R6:S6"/>
    <mergeCell ref="N6:O6"/>
    <mergeCell ref="N7:O7"/>
    <mergeCell ref="R11:S11"/>
    <mergeCell ref="A14:U14"/>
    <mergeCell ref="L13:U13"/>
    <mergeCell ref="R8:S8"/>
    <mergeCell ref="T11:U11"/>
    <mergeCell ref="T12:U12"/>
    <mergeCell ref="N11:O11"/>
    <mergeCell ref="N12:O12"/>
    <mergeCell ref="R9:S9"/>
    <mergeCell ref="N8:O8"/>
    <mergeCell ref="N9:O9"/>
    <mergeCell ref="P9:Q9"/>
    <mergeCell ref="A4:B5"/>
    <mergeCell ref="A1:U1"/>
    <mergeCell ref="A2:U2"/>
    <mergeCell ref="L5:M5"/>
    <mergeCell ref="C3:E3"/>
    <mergeCell ref="H5:I5"/>
    <mergeCell ref="A3:B3"/>
    <mergeCell ref="S3:U3"/>
    <mergeCell ref="J4:K4"/>
    <mergeCell ref="L4:M4"/>
    <mergeCell ref="H4:I4"/>
    <mergeCell ref="F4:G4"/>
    <mergeCell ref="F5:G5"/>
    <mergeCell ref="J5:K5"/>
    <mergeCell ref="C4:E4"/>
    <mergeCell ref="C5:E5"/>
    <mergeCell ref="A6:B7"/>
    <mergeCell ref="C6:D6"/>
    <mergeCell ref="C7:D7"/>
    <mergeCell ref="C8:D8"/>
    <mergeCell ref="C9:D9"/>
    <mergeCell ref="A22:G22"/>
    <mergeCell ref="L22:U22"/>
    <mergeCell ref="M17:N17"/>
    <mergeCell ref="R12:S12"/>
    <mergeCell ref="C17:D17"/>
    <mergeCell ref="Q17:R17"/>
    <mergeCell ref="A13:G13"/>
    <mergeCell ref="C12:D12"/>
    <mergeCell ref="A15:U15"/>
    <mergeCell ref="S17:U17"/>
    <mergeCell ref="I17:J17"/>
    <mergeCell ref="I18:J18"/>
    <mergeCell ref="K18:L18"/>
    <mergeCell ref="M18:N18"/>
    <mergeCell ref="K17:L17"/>
    <mergeCell ref="G17:H17"/>
    <mergeCell ref="Q18:R18"/>
    <mergeCell ref="S18:U18"/>
    <mergeCell ref="A16:B16"/>
    <mergeCell ref="C10:D10"/>
    <mergeCell ref="C11:D11"/>
    <mergeCell ref="A17:B17"/>
    <mergeCell ref="A18:B18"/>
    <mergeCell ref="C18:D18"/>
    <mergeCell ref="E18:F18"/>
    <mergeCell ref="G18:H18"/>
    <mergeCell ref="E17:F17"/>
    <mergeCell ref="O17:P17"/>
    <mergeCell ref="O18:P18"/>
    <mergeCell ref="P10:Q10"/>
    <mergeCell ref="P11:Q11"/>
    <mergeCell ref="P12:Q12"/>
  </mergeCells>
  <phoneticPr fontId="0" type="noConversion"/>
  <printOptions horizontalCentered="1"/>
  <pageMargins left="0.47244094488188998" right="0.62992125984252001" top="0.74803149606299202" bottom="0.74803149606299202" header="0.31496062992126" footer="0.31496062992126"/>
  <pageSetup paperSize="9" scale="45" orientation="landscape" r:id="rId1"/>
  <headerFooter>
    <oddFooter>&amp;C&amp;14 27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18"/>
  <sheetViews>
    <sheetView rightToLeft="1" view="pageBreakPreview" topLeftCell="A10" zoomScale="60" zoomScaleNormal="80" workbookViewId="0">
      <selection activeCell="A18" sqref="A18"/>
    </sheetView>
  </sheetViews>
  <sheetFormatPr defaultRowHeight="12.75" x14ac:dyDescent="0.2"/>
  <cols>
    <col min="1" max="1" width="29.42578125" customWidth="1"/>
    <col min="2" max="2" width="12.5703125" customWidth="1"/>
    <col min="3" max="3" width="14.42578125" customWidth="1"/>
    <col min="4" max="4" width="13.28515625" customWidth="1"/>
    <col min="5" max="5" width="21.7109375" customWidth="1"/>
    <col min="6" max="6" width="23" customWidth="1"/>
    <col min="7" max="7" width="25.85546875" customWidth="1"/>
    <col min="8" max="8" width="25.7109375" customWidth="1"/>
    <col min="9" max="9" width="29.5703125" customWidth="1"/>
    <col min="10" max="10" width="26.85546875" customWidth="1"/>
  </cols>
  <sheetData>
    <row r="1" spans="1:20" ht="22.5" customHeight="1" x14ac:dyDescent="0.2">
      <c r="A1" s="572" t="s">
        <v>452</v>
      </c>
      <c r="B1" s="572"/>
      <c r="C1" s="572"/>
      <c r="D1" s="572"/>
      <c r="E1" s="572"/>
      <c r="F1" s="572"/>
      <c r="G1" s="572"/>
      <c r="H1" s="572"/>
      <c r="I1" s="572"/>
      <c r="J1" s="572"/>
    </row>
    <row r="2" spans="1:20" ht="26.25" customHeight="1" x14ac:dyDescent="0.2">
      <c r="A2" s="573" t="s">
        <v>453</v>
      </c>
      <c r="B2" s="573"/>
      <c r="C2" s="573"/>
      <c r="D2" s="573"/>
      <c r="E2" s="573"/>
      <c r="F2" s="573"/>
      <c r="G2" s="573"/>
      <c r="H2" s="573"/>
      <c r="I2" s="573"/>
      <c r="J2" s="573"/>
    </row>
    <row r="3" spans="1:20" ht="21.75" customHeight="1" thickBot="1" x14ac:dyDescent="0.35">
      <c r="A3" s="399" t="s">
        <v>144</v>
      </c>
      <c r="B3" s="400"/>
      <c r="C3" s="400"/>
      <c r="D3" s="400"/>
      <c r="E3" s="400"/>
      <c r="F3" s="400"/>
      <c r="G3" s="400"/>
      <c r="H3" s="400"/>
      <c r="I3" s="400"/>
      <c r="J3" s="399" t="s">
        <v>80</v>
      </c>
    </row>
    <row r="4" spans="1:20" ht="68.25" customHeight="1" x14ac:dyDescent="0.2">
      <c r="A4" s="299" t="s">
        <v>45</v>
      </c>
      <c r="B4" s="570" t="s">
        <v>435</v>
      </c>
      <c r="C4" s="570"/>
      <c r="D4" s="216" t="s">
        <v>436</v>
      </c>
      <c r="E4" s="216" t="s">
        <v>443</v>
      </c>
      <c r="F4" s="159" t="s">
        <v>167</v>
      </c>
      <c r="G4" s="216" t="s">
        <v>444</v>
      </c>
      <c r="H4" s="216" t="s">
        <v>437</v>
      </c>
      <c r="I4" s="216" t="s">
        <v>438</v>
      </c>
      <c r="J4" s="216" t="s">
        <v>151</v>
      </c>
    </row>
    <row r="5" spans="1:20" ht="95.25" customHeight="1" thickBot="1" x14ac:dyDescent="0.3">
      <c r="A5" s="156" t="s">
        <v>78</v>
      </c>
      <c r="B5" s="157" t="s">
        <v>439</v>
      </c>
      <c r="C5" s="157" t="s">
        <v>440</v>
      </c>
      <c r="D5" s="157" t="s">
        <v>441</v>
      </c>
      <c r="E5" s="157" t="s">
        <v>352</v>
      </c>
      <c r="F5" s="157" t="s">
        <v>186</v>
      </c>
      <c r="G5" s="157" t="s">
        <v>447</v>
      </c>
      <c r="H5" s="157" t="s">
        <v>199</v>
      </c>
      <c r="I5" s="157" t="s">
        <v>446</v>
      </c>
      <c r="J5" s="157" t="s">
        <v>445</v>
      </c>
      <c r="O5" s="9"/>
      <c r="P5" s="41">
        <v>2017</v>
      </c>
      <c r="Q5" s="14">
        <v>2018</v>
      </c>
      <c r="R5" s="14">
        <v>2019</v>
      </c>
      <c r="S5" s="14">
        <v>2020</v>
      </c>
      <c r="T5" s="14">
        <v>2021</v>
      </c>
    </row>
    <row r="6" spans="1:20" ht="31.5" customHeight="1" x14ac:dyDescent="0.25">
      <c r="A6" s="233">
        <v>2017</v>
      </c>
      <c r="B6" s="234">
        <v>1656</v>
      </c>
      <c r="C6" s="234">
        <v>634</v>
      </c>
      <c r="D6" s="234">
        <v>13308</v>
      </c>
      <c r="E6" s="234">
        <v>9484</v>
      </c>
      <c r="F6" s="234">
        <v>2762</v>
      </c>
      <c r="G6" s="234">
        <v>19152</v>
      </c>
      <c r="H6" s="235">
        <v>19.3</v>
      </c>
      <c r="I6" s="234">
        <v>26246</v>
      </c>
      <c r="J6" s="234">
        <v>27429</v>
      </c>
      <c r="O6" s="40" t="s">
        <v>124</v>
      </c>
      <c r="P6" s="42">
        <v>19.3</v>
      </c>
      <c r="Q6" s="9">
        <v>21.5</v>
      </c>
      <c r="R6" s="9">
        <v>19.2</v>
      </c>
      <c r="S6" s="149">
        <v>5</v>
      </c>
      <c r="T6" s="149">
        <v>3.5</v>
      </c>
    </row>
    <row r="7" spans="1:20" ht="30.75" customHeight="1" x14ac:dyDescent="0.2">
      <c r="A7" s="237">
        <v>2018</v>
      </c>
      <c r="B7" s="238">
        <v>1934</v>
      </c>
      <c r="C7" s="238">
        <v>636</v>
      </c>
      <c r="D7" s="238">
        <v>18716</v>
      </c>
      <c r="E7" s="238">
        <v>10364</v>
      </c>
      <c r="F7" s="238">
        <v>2554</v>
      </c>
      <c r="G7" s="238">
        <v>17648</v>
      </c>
      <c r="H7" s="239">
        <v>21.5</v>
      </c>
      <c r="I7" s="238">
        <v>34861</v>
      </c>
      <c r="J7" s="238">
        <v>28500</v>
      </c>
    </row>
    <row r="8" spans="1:20" ht="24" customHeight="1" x14ac:dyDescent="0.4">
      <c r="A8" s="240">
        <v>2019</v>
      </c>
      <c r="B8" s="241">
        <v>1891</v>
      </c>
      <c r="C8" s="241">
        <v>668</v>
      </c>
      <c r="D8" s="241">
        <v>16900</v>
      </c>
      <c r="E8" s="241">
        <v>6671</v>
      </c>
      <c r="F8" s="241">
        <v>2297</v>
      </c>
      <c r="G8" s="241">
        <v>16819</v>
      </c>
      <c r="H8" s="242">
        <v>19.2</v>
      </c>
      <c r="I8" s="241">
        <v>24703</v>
      </c>
      <c r="J8" s="241">
        <v>28226</v>
      </c>
      <c r="O8" s="151" t="s">
        <v>459</v>
      </c>
      <c r="P8" s="151"/>
      <c r="Q8" s="2"/>
    </row>
    <row r="9" spans="1:20" ht="27" customHeight="1" x14ac:dyDescent="0.2">
      <c r="A9" s="237">
        <v>2020</v>
      </c>
      <c r="B9" s="238">
        <v>1202</v>
      </c>
      <c r="C9" s="238">
        <v>846</v>
      </c>
      <c r="D9" s="238" t="s">
        <v>552</v>
      </c>
      <c r="E9" s="238" t="s">
        <v>553</v>
      </c>
      <c r="F9" s="238">
        <v>2110</v>
      </c>
      <c r="G9" s="238">
        <v>15713</v>
      </c>
      <c r="H9" s="238" t="s">
        <v>554</v>
      </c>
      <c r="I9" s="238" t="s">
        <v>555</v>
      </c>
      <c r="J9" s="238">
        <v>21506</v>
      </c>
    </row>
    <row r="10" spans="1:20" ht="30.75" customHeight="1" thickBot="1" x14ac:dyDescent="0.25">
      <c r="A10" s="236">
        <v>2021</v>
      </c>
      <c r="B10" s="398">
        <v>1227</v>
      </c>
      <c r="C10" s="398">
        <v>897</v>
      </c>
      <c r="D10" s="398" t="s">
        <v>589</v>
      </c>
      <c r="E10" s="398" t="s">
        <v>590</v>
      </c>
      <c r="F10" s="398">
        <v>1954</v>
      </c>
      <c r="G10" s="398">
        <v>15018</v>
      </c>
      <c r="H10" s="397" t="s">
        <v>599</v>
      </c>
      <c r="I10" s="398" t="s">
        <v>566</v>
      </c>
      <c r="J10" s="398">
        <v>37334</v>
      </c>
    </row>
    <row r="11" spans="1:20" ht="105" customHeight="1" thickTop="1" thickBot="1" x14ac:dyDescent="0.25">
      <c r="A11" s="457" t="s">
        <v>454</v>
      </c>
      <c r="B11" s="458">
        <v>2.1</v>
      </c>
      <c r="C11" s="458">
        <v>6</v>
      </c>
      <c r="D11" s="458">
        <v>-49.1</v>
      </c>
      <c r="E11" s="458">
        <v>-70.7</v>
      </c>
      <c r="F11" s="458">
        <v>-7.4</v>
      </c>
      <c r="G11" s="458">
        <v>-4.4000000000000004</v>
      </c>
      <c r="H11" s="459">
        <v>-30</v>
      </c>
      <c r="I11" s="458">
        <v>48.3</v>
      </c>
      <c r="J11" s="458">
        <v>73.599999999999994</v>
      </c>
    </row>
    <row r="12" spans="1:20" ht="22.5" customHeight="1" thickTop="1" x14ac:dyDescent="0.25">
      <c r="A12" s="571" t="s">
        <v>562</v>
      </c>
      <c r="B12" s="571"/>
      <c r="C12" s="571"/>
      <c r="D12" s="25"/>
      <c r="E12" s="25"/>
      <c r="F12" s="25"/>
      <c r="G12" s="395"/>
      <c r="H12" s="574" t="s">
        <v>563</v>
      </c>
      <c r="I12" s="574"/>
      <c r="J12" s="574"/>
      <c r="K12" s="455"/>
    </row>
    <row r="13" spans="1:20" ht="22.5" customHeight="1" x14ac:dyDescent="0.2">
      <c r="A13" s="568" t="s">
        <v>564</v>
      </c>
      <c r="B13" s="568"/>
      <c r="C13" s="568"/>
      <c r="D13" s="568"/>
      <c r="E13" s="568"/>
      <c r="F13" s="569" t="s">
        <v>565</v>
      </c>
      <c r="G13" s="569"/>
      <c r="H13" s="569"/>
      <c r="I13" s="569"/>
      <c r="J13" s="569"/>
      <c r="K13" s="456"/>
    </row>
    <row r="14" spans="1:20" ht="16.5" customHeight="1" x14ac:dyDescent="0.25">
      <c r="A14" s="145" t="s">
        <v>442</v>
      </c>
      <c r="B14" s="145"/>
      <c r="C14" s="145"/>
      <c r="D14" s="6"/>
      <c r="E14" s="6"/>
      <c r="F14" s="6"/>
      <c r="G14" s="6"/>
      <c r="H14" s="6"/>
      <c r="I14" s="145"/>
      <c r="J14" s="145" t="s">
        <v>261</v>
      </c>
    </row>
    <row r="18" spans="1:1" x14ac:dyDescent="0.2">
      <c r="A18" s="6" t="s">
        <v>605</v>
      </c>
    </row>
  </sheetData>
  <mergeCells count="7">
    <mergeCell ref="A13:E13"/>
    <mergeCell ref="F13:J13"/>
    <mergeCell ref="B4:C4"/>
    <mergeCell ref="A12:C12"/>
    <mergeCell ref="A1:J1"/>
    <mergeCell ref="A2:J2"/>
    <mergeCell ref="H12:J12"/>
  </mergeCells>
  <printOptions horizontalCentered="1"/>
  <pageMargins left="0.7" right="0.7" top="0.44" bottom="0.46" header="0.3" footer="0.3"/>
  <pageSetup paperSize="9" scale="55" orientation="landscape" r:id="rId1"/>
  <headerFooter>
    <oddFooter>&amp;C&amp;"Arial,غامق"&amp;14 7</oddFooter>
  </headerFooter>
  <colBreaks count="1" manualBreakCount="1">
    <brk id="10" max="4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12"/>
  <sheetViews>
    <sheetView rightToLeft="1" view="pageBreakPreview" zoomScale="60" workbookViewId="0">
      <selection activeCell="D8" sqref="D8:G8"/>
    </sheetView>
  </sheetViews>
  <sheetFormatPr defaultColWidth="8.85546875" defaultRowHeight="23.25" x14ac:dyDescent="0.35"/>
  <cols>
    <col min="1" max="1" width="6.42578125" style="45" customWidth="1"/>
    <col min="2" max="2" width="8.28515625" style="45" customWidth="1"/>
    <col min="3" max="3" width="4" style="45" customWidth="1"/>
    <col min="4" max="4" width="10.7109375" style="45" customWidth="1"/>
    <col min="5" max="5" width="12.5703125" style="45" customWidth="1"/>
    <col min="6" max="6" width="14.85546875" style="45" customWidth="1"/>
    <col min="7" max="7" width="11.85546875" style="45" customWidth="1"/>
    <col min="8" max="8" width="17.7109375" style="45" customWidth="1"/>
    <col min="9" max="9" width="13.28515625" style="45" customWidth="1"/>
    <col min="10" max="10" width="18.85546875" style="45" customWidth="1"/>
    <col min="11" max="11" width="12.42578125" style="45" customWidth="1"/>
    <col min="12" max="12" width="18.5703125" style="45" customWidth="1"/>
    <col min="13" max="13" width="14" style="45" customWidth="1"/>
    <col min="14" max="14" width="21.140625" style="45" customWidth="1"/>
    <col min="15" max="15" width="13" style="45" customWidth="1"/>
    <col min="16" max="16" width="12.5703125" style="45" customWidth="1"/>
    <col min="17" max="17" width="17.5703125" style="45" customWidth="1"/>
    <col min="18" max="18" width="11.42578125" style="45" customWidth="1"/>
    <col min="19" max="19" width="24.7109375" style="45" customWidth="1"/>
    <col min="20" max="16384" width="8.85546875" style="45"/>
  </cols>
  <sheetData>
    <row r="1" spans="1:19" s="46" customFormat="1" ht="33.75" customHeight="1" x14ac:dyDescent="0.2">
      <c r="A1" s="594" t="s">
        <v>592</v>
      </c>
      <c r="B1" s="594"/>
      <c r="C1" s="594"/>
      <c r="D1" s="594"/>
      <c r="E1" s="594"/>
      <c r="F1" s="594"/>
      <c r="G1" s="594"/>
      <c r="H1" s="594"/>
      <c r="I1" s="594"/>
      <c r="J1" s="594"/>
      <c r="K1" s="594"/>
      <c r="L1" s="594"/>
      <c r="M1" s="594"/>
      <c r="N1" s="594"/>
      <c r="O1" s="594"/>
      <c r="P1" s="594"/>
      <c r="Q1" s="594"/>
      <c r="R1" s="594"/>
      <c r="S1" s="594"/>
    </row>
    <row r="2" spans="1:19" ht="61.5" customHeight="1" x14ac:dyDescent="0.35">
      <c r="A2" s="595" t="s">
        <v>593</v>
      </c>
      <c r="B2" s="595"/>
      <c r="C2" s="595"/>
      <c r="D2" s="595"/>
      <c r="E2" s="595"/>
      <c r="F2" s="595"/>
      <c r="G2" s="595"/>
      <c r="H2" s="595"/>
      <c r="I2" s="595"/>
      <c r="J2" s="595"/>
      <c r="K2" s="595"/>
      <c r="L2" s="595"/>
      <c r="M2" s="595"/>
      <c r="N2" s="595"/>
      <c r="O2" s="595"/>
      <c r="P2" s="595"/>
      <c r="Q2" s="595"/>
      <c r="R2" s="595"/>
      <c r="S2" s="595"/>
    </row>
    <row r="3" spans="1:19" ht="30" customHeight="1" thickBot="1" x14ac:dyDescent="0.4">
      <c r="A3" s="596" t="s">
        <v>362</v>
      </c>
      <c r="B3" s="596"/>
      <c r="C3" s="596"/>
      <c r="D3" s="47"/>
      <c r="E3" s="47"/>
      <c r="F3" s="47" t="s">
        <v>594</v>
      </c>
      <c r="G3" s="47"/>
      <c r="H3" s="47"/>
      <c r="I3" s="47"/>
      <c r="J3" s="47"/>
      <c r="K3" s="47"/>
      <c r="L3" s="47"/>
      <c r="M3" s="47"/>
      <c r="N3" s="47"/>
      <c r="O3" s="138"/>
      <c r="P3" s="138"/>
      <c r="Q3" s="138"/>
      <c r="R3" s="138"/>
      <c r="S3" s="146" t="s">
        <v>334</v>
      </c>
    </row>
    <row r="4" spans="1:19" ht="59.25" customHeight="1" x14ac:dyDescent="0.35">
      <c r="A4" s="575" t="s">
        <v>36</v>
      </c>
      <c r="B4" s="575"/>
      <c r="C4" s="575"/>
      <c r="D4" s="578" t="s">
        <v>56</v>
      </c>
      <c r="E4" s="578"/>
      <c r="F4" s="578"/>
      <c r="G4" s="578"/>
      <c r="H4" s="591" t="s">
        <v>164</v>
      </c>
      <c r="I4" s="591"/>
      <c r="J4" s="591"/>
      <c r="K4" s="591"/>
      <c r="L4" s="591" t="s">
        <v>169</v>
      </c>
      <c r="M4" s="591"/>
      <c r="N4" s="591"/>
      <c r="O4" s="591" t="s">
        <v>170</v>
      </c>
      <c r="P4" s="591"/>
      <c r="Q4" s="591"/>
      <c r="R4" s="591"/>
      <c r="S4" s="578" t="s">
        <v>92</v>
      </c>
    </row>
    <row r="5" spans="1:19" ht="60.75" customHeight="1" x14ac:dyDescent="0.35">
      <c r="A5" s="576"/>
      <c r="B5" s="576"/>
      <c r="C5" s="576"/>
      <c r="D5" s="579"/>
      <c r="E5" s="579"/>
      <c r="F5" s="579"/>
      <c r="G5" s="579"/>
      <c r="H5" s="580" t="s">
        <v>202</v>
      </c>
      <c r="I5" s="580"/>
      <c r="J5" s="580"/>
      <c r="K5" s="580"/>
      <c r="L5" s="580" t="s">
        <v>201</v>
      </c>
      <c r="M5" s="580"/>
      <c r="N5" s="580"/>
      <c r="O5" s="580" t="s">
        <v>200</v>
      </c>
      <c r="P5" s="580"/>
      <c r="Q5" s="580"/>
      <c r="R5" s="580"/>
      <c r="S5" s="579"/>
    </row>
    <row r="6" spans="1:19" ht="53.25" customHeight="1" x14ac:dyDescent="0.35">
      <c r="A6" s="576"/>
      <c r="B6" s="576"/>
      <c r="C6" s="576"/>
      <c r="D6" s="580"/>
      <c r="E6" s="580"/>
      <c r="F6" s="580"/>
      <c r="G6" s="580"/>
      <c r="H6" s="587" t="s">
        <v>155</v>
      </c>
      <c r="I6" s="587"/>
      <c r="J6" s="587" t="s">
        <v>156</v>
      </c>
      <c r="K6" s="587"/>
      <c r="L6" s="585" t="s">
        <v>155</v>
      </c>
      <c r="M6" s="585"/>
      <c r="N6" s="229" t="s">
        <v>156</v>
      </c>
      <c r="O6" s="587" t="s">
        <v>155</v>
      </c>
      <c r="P6" s="587"/>
      <c r="Q6" s="587" t="s">
        <v>156</v>
      </c>
      <c r="R6" s="587"/>
      <c r="S6" s="579"/>
    </row>
    <row r="7" spans="1:19" ht="66.75" customHeight="1" thickBot="1" x14ac:dyDescent="0.4">
      <c r="A7" s="577"/>
      <c r="B7" s="577"/>
      <c r="C7" s="577"/>
      <c r="D7" s="593" t="s">
        <v>203</v>
      </c>
      <c r="E7" s="593"/>
      <c r="F7" s="593"/>
      <c r="G7" s="593"/>
      <c r="H7" s="583" t="s">
        <v>93</v>
      </c>
      <c r="I7" s="583"/>
      <c r="J7" s="583" t="s">
        <v>231</v>
      </c>
      <c r="K7" s="583"/>
      <c r="L7" s="593" t="s">
        <v>93</v>
      </c>
      <c r="M7" s="593"/>
      <c r="N7" s="286" t="s">
        <v>231</v>
      </c>
      <c r="O7" s="583" t="s">
        <v>93</v>
      </c>
      <c r="P7" s="583"/>
      <c r="Q7" s="583" t="s">
        <v>231</v>
      </c>
      <c r="R7" s="583"/>
      <c r="S7" s="593"/>
    </row>
    <row r="8" spans="1:19" ht="54.95" customHeight="1" x14ac:dyDescent="0.35">
      <c r="A8" s="581" t="s">
        <v>328</v>
      </c>
      <c r="B8" s="581"/>
      <c r="C8" s="581"/>
      <c r="D8" s="592">
        <v>1227</v>
      </c>
      <c r="E8" s="592"/>
      <c r="F8" s="592"/>
      <c r="G8" s="592"/>
      <c r="H8" s="586">
        <v>40815</v>
      </c>
      <c r="I8" s="586"/>
      <c r="J8" s="586">
        <v>28160</v>
      </c>
      <c r="K8" s="586"/>
      <c r="L8" s="586">
        <v>45</v>
      </c>
      <c r="M8" s="586"/>
      <c r="N8" s="500">
        <v>88</v>
      </c>
      <c r="O8" s="586">
        <v>907</v>
      </c>
      <c r="P8" s="586"/>
      <c r="Q8" s="586">
        <v>320</v>
      </c>
      <c r="R8" s="586"/>
      <c r="S8" s="501" t="s">
        <v>197</v>
      </c>
    </row>
    <row r="9" spans="1:19" ht="54.95" customHeight="1" thickBot="1" x14ac:dyDescent="0.4">
      <c r="A9" s="589" t="s">
        <v>145</v>
      </c>
      <c r="B9" s="589"/>
      <c r="C9" s="589"/>
      <c r="D9" s="590">
        <v>897</v>
      </c>
      <c r="E9" s="590"/>
      <c r="F9" s="590"/>
      <c r="G9" s="590"/>
      <c r="H9" s="588">
        <v>28215</v>
      </c>
      <c r="I9" s="588"/>
      <c r="J9" s="588">
        <v>23760</v>
      </c>
      <c r="K9" s="588"/>
      <c r="L9" s="588">
        <v>45</v>
      </c>
      <c r="M9" s="588"/>
      <c r="N9" s="498">
        <v>88</v>
      </c>
      <c r="O9" s="588">
        <v>627</v>
      </c>
      <c r="P9" s="588"/>
      <c r="Q9" s="588">
        <v>270</v>
      </c>
      <c r="R9" s="588"/>
      <c r="S9" s="499" t="s">
        <v>82</v>
      </c>
    </row>
    <row r="10" spans="1:19" ht="43.5" customHeight="1" thickTop="1" x14ac:dyDescent="0.35">
      <c r="A10" s="584" t="s">
        <v>163</v>
      </c>
      <c r="B10" s="584"/>
      <c r="C10" s="584"/>
      <c r="D10" s="584"/>
      <c r="E10" s="584"/>
      <c r="F10" s="584"/>
      <c r="G10" s="584"/>
      <c r="H10" s="584"/>
      <c r="I10" s="584"/>
      <c r="J10" s="584"/>
      <c r="K10" s="584"/>
      <c r="L10" s="582" t="s">
        <v>329</v>
      </c>
      <c r="M10" s="582"/>
      <c r="N10" s="582"/>
      <c r="O10" s="582"/>
      <c r="P10" s="582"/>
      <c r="Q10" s="582"/>
      <c r="R10" s="582"/>
      <c r="S10" s="582"/>
    </row>
    <row r="11" spans="1:19" ht="36.75" customHeight="1" x14ac:dyDescent="0.35">
      <c r="A11" s="598" t="s">
        <v>262</v>
      </c>
      <c r="B11" s="598"/>
      <c r="C11" s="598"/>
      <c r="D11" s="598"/>
      <c r="E11" s="598"/>
      <c r="F11" s="598"/>
      <c r="G11" s="598"/>
      <c r="H11" s="598"/>
      <c r="I11" s="598"/>
      <c r="J11" s="598"/>
      <c r="K11" s="598"/>
      <c r="L11" s="597" t="s">
        <v>261</v>
      </c>
      <c r="M11" s="597"/>
      <c r="N11" s="597"/>
      <c r="O11" s="597"/>
      <c r="P11" s="597"/>
      <c r="Q11" s="597"/>
      <c r="R11" s="597"/>
      <c r="S11" s="597"/>
    </row>
    <row r="12" spans="1:19" x14ac:dyDescent="0.35">
      <c r="A12" s="78"/>
      <c r="B12" s="78"/>
      <c r="C12" s="78"/>
      <c r="D12" s="78"/>
      <c r="E12" s="78"/>
      <c r="F12" s="78"/>
      <c r="G12" s="78"/>
      <c r="H12" s="78"/>
      <c r="I12" s="78"/>
      <c r="J12" s="78"/>
      <c r="K12" s="78"/>
      <c r="L12" s="78"/>
      <c r="M12" s="78"/>
      <c r="N12" s="78"/>
      <c r="O12" s="78"/>
      <c r="P12" s="78"/>
      <c r="Q12" s="78"/>
      <c r="R12" s="78"/>
      <c r="S12" s="78"/>
    </row>
  </sheetData>
  <mergeCells count="41">
    <mergeCell ref="A1:S1"/>
    <mergeCell ref="A2:S2"/>
    <mergeCell ref="A3:C3"/>
    <mergeCell ref="L11:S11"/>
    <mergeCell ref="O4:R4"/>
    <mergeCell ref="O5:R5"/>
    <mergeCell ref="Q6:R6"/>
    <mergeCell ref="Q7:R7"/>
    <mergeCell ref="Q8:R8"/>
    <mergeCell ref="Q9:R9"/>
    <mergeCell ref="O6:P6"/>
    <mergeCell ref="O7:P7"/>
    <mergeCell ref="O8:P8"/>
    <mergeCell ref="O9:P9"/>
    <mergeCell ref="S4:S7"/>
    <mergeCell ref="A11:K11"/>
    <mergeCell ref="H4:K4"/>
    <mergeCell ref="H5:K5"/>
    <mergeCell ref="L4:N4"/>
    <mergeCell ref="D8:G8"/>
    <mergeCell ref="H8:I8"/>
    <mergeCell ref="J8:K8"/>
    <mergeCell ref="D7:G7"/>
    <mergeCell ref="L7:M7"/>
    <mergeCell ref="H6:I6"/>
    <mergeCell ref="A4:C7"/>
    <mergeCell ref="D4:G6"/>
    <mergeCell ref="A8:C8"/>
    <mergeCell ref="L5:N5"/>
    <mergeCell ref="L10:S10"/>
    <mergeCell ref="H7:I7"/>
    <mergeCell ref="A10:K10"/>
    <mergeCell ref="L6:M6"/>
    <mergeCell ref="L8:M8"/>
    <mergeCell ref="J6:K6"/>
    <mergeCell ref="J7:K7"/>
    <mergeCell ref="J9:K9"/>
    <mergeCell ref="L9:M9"/>
    <mergeCell ref="A9:C9"/>
    <mergeCell ref="D9:G9"/>
    <mergeCell ref="H9:I9"/>
  </mergeCells>
  <printOptions horizontalCentered="1" verticalCentered="1"/>
  <pageMargins left="0.25" right="0.25" top="0.75" bottom="0.75" header="0.3" footer="0.3"/>
  <pageSetup paperSize="9" scale="50" orientation="landscape" r:id="rId1"/>
  <headerFooter>
    <oddFooter>&amp;C&amp;"Arial,غامق"&amp;16 8</oddFooter>
  </headerFooter>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41"/>
  <sheetViews>
    <sheetView rightToLeft="1" tabSelected="1" view="pageBreakPreview" topLeftCell="B1" zoomScale="60" workbookViewId="0">
      <selection activeCell="E14" sqref="E14:F14"/>
    </sheetView>
  </sheetViews>
  <sheetFormatPr defaultColWidth="8.85546875" defaultRowHeight="12.75" x14ac:dyDescent="0.2"/>
  <cols>
    <col min="1" max="1" width="8.85546875" style="6" hidden="1" customWidth="1"/>
    <col min="2" max="2" width="14.42578125" style="6" customWidth="1"/>
    <col min="3" max="3" width="6.7109375" style="6" customWidth="1"/>
    <col min="4" max="4" width="24.7109375" style="6" customWidth="1"/>
    <col min="5" max="5" width="8.85546875" style="6"/>
    <col min="6" max="6" width="16.28515625" style="6" customWidth="1"/>
    <col min="7" max="7" width="6.42578125" style="6" customWidth="1"/>
    <col min="8" max="8" width="14.42578125" style="6" customWidth="1"/>
    <col min="9" max="9" width="9.5703125" style="6" customWidth="1"/>
    <col min="10" max="10" width="10" style="6" customWidth="1"/>
    <col min="11" max="11" width="17.85546875" style="21" customWidth="1"/>
    <col min="12" max="16384" width="8.85546875" style="6"/>
  </cols>
  <sheetData>
    <row r="1" spans="2:13" ht="49.5" customHeight="1" x14ac:dyDescent="0.2">
      <c r="B1" s="607" t="s">
        <v>597</v>
      </c>
      <c r="C1" s="607"/>
      <c r="D1" s="607"/>
      <c r="E1" s="607"/>
      <c r="F1" s="607"/>
      <c r="G1" s="607"/>
      <c r="H1" s="607"/>
      <c r="I1" s="607"/>
      <c r="J1" s="607"/>
      <c r="K1" s="607"/>
    </row>
    <row r="2" spans="2:13" ht="58.5" customHeight="1" x14ac:dyDescent="0.2">
      <c r="B2" s="573" t="s">
        <v>598</v>
      </c>
      <c r="C2" s="573"/>
      <c r="D2" s="573"/>
      <c r="E2" s="573"/>
      <c r="F2" s="573"/>
      <c r="G2" s="573"/>
      <c r="H2" s="573"/>
      <c r="I2" s="573"/>
      <c r="J2" s="573"/>
      <c r="K2" s="573"/>
    </row>
    <row r="3" spans="2:13" ht="43.5" customHeight="1" thickBot="1" x14ac:dyDescent="0.25">
      <c r="B3" s="608" t="s">
        <v>363</v>
      </c>
      <c r="C3" s="608"/>
      <c r="D3" s="163"/>
      <c r="E3" s="163"/>
      <c r="F3" s="163"/>
      <c r="G3" s="163"/>
      <c r="H3" s="163"/>
      <c r="I3" s="163"/>
      <c r="J3" s="609" t="s">
        <v>236</v>
      </c>
      <c r="K3" s="609"/>
    </row>
    <row r="4" spans="2:13" ht="15" customHeight="1" x14ac:dyDescent="0.2">
      <c r="B4" s="613" t="s">
        <v>36</v>
      </c>
      <c r="C4" s="610" t="s">
        <v>293</v>
      </c>
      <c r="D4" s="611"/>
      <c r="E4" s="610" t="s">
        <v>550</v>
      </c>
      <c r="F4" s="610"/>
      <c r="G4" s="610" t="s">
        <v>171</v>
      </c>
      <c r="H4" s="610"/>
      <c r="I4" s="610" t="s">
        <v>172</v>
      </c>
      <c r="J4" s="610"/>
      <c r="K4" s="616" t="s">
        <v>92</v>
      </c>
    </row>
    <row r="5" spans="2:13" ht="45" customHeight="1" x14ac:dyDescent="0.2">
      <c r="B5" s="614"/>
      <c r="C5" s="612"/>
      <c r="D5" s="612"/>
      <c r="E5" s="570"/>
      <c r="F5" s="570"/>
      <c r="G5" s="620"/>
      <c r="H5" s="620"/>
      <c r="I5" s="620"/>
      <c r="J5" s="620"/>
      <c r="K5" s="617"/>
    </row>
    <row r="6" spans="2:13" ht="69" customHeight="1" thickBot="1" x14ac:dyDescent="0.25">
      <c r="B6" s="615"/>
      <c r="C6" s="619" t="s">
        <v>294</v>
      </c>
      <c r="D6" s="619"/>
      <c r="E6" s="623" t="s">
        <v>551</v>
      </c>
      <c r="F6" s="623"/>
      <c r="G6" s="619" t="s">
        <v>188</v>
      </c>
      <c r="H6" s="619"/>
      <c r="I6" s="619" t="s">
        <v>173</v>
      </c>
      <c r="J6" s="619"/>
      <c r="K6" s="618"/>
    </row>
    <row r="7" spans="2:13" ht="45" customHeight="1" x14ac:dyDescent="0.3">
      <c r="B7" s="79" t="s">
        <v>4</v>
      </c>
      <c r="C7" s="243"/>
      <c r="D7" s="403">
        <v>166</v>
      </c>
      <c r="E7" s="621">
        <v>14608</v>
      </c>
      <c r="F7" s="621"/>
      <c r="G7" s="621">
        <v>20</v>
      </c>
      <c r="H7" s="621"/>
      <c r="I7" s="629">
        <v>300</v>
      </c>
      <c r="J7" s="629"/>
      <c r="K7" s="65" t="s">
        <v>95</v>
      </c>
      <c r="M7" s="11"/>
    </row>
    <row r="8" spans="2:13" ht="45" customHeight="1" x14ac:dyDescent="0.3">
      <c r="B8" s="244" t="s">
        <v>14</v>
      </c>
      <c r="C8" s="245"/>
      <c r="D8" s="244">
        <v>168</v>
      </c>
      <c r="E8" s="622">
        <v>14784</v>
      </c>
      <c r="F8" s="622"/>
      <c r="G8" s="622">
        <v>29</v>
      </c>
      <c r="H8" s="622"/>
      <c r="I8" s="627">
        <v>435</v>
      </c>
      <c r="J8" s="627"/>
      <c r="K8" s="246" t="s">
        <v>97</v>
      </c>
    </row>
    <row r="9" spans="2:13" ht="45" customHeight="1" x14ac:dyDescent="0.3">
      <c r="B9" s="247" t="s">
        <v>6</v>
      </c>
      <c r="C9" s="248"/>
      <c r="D9" s="404">
        <v>163</v>
      </c>
      <c r="E9" s="624">
        <v>14344</v>
      </c>
      <c r="F9" s="624"/>
      <c r="G9" s="624">
        <v>29</v>
      </c>
      <c r="H9" s="624"/>
      <c r="I9" s="626">
        <v>435</v>
      </c>
      <c r="J9" s="626"/>
      <c r="K9" s="249" t="s">
        <v>96</v>
      </c>
    </row>
    <row r="10" spans="2:13" ht="45" customHeight="1" x14ac:dyDescent="0.3">
      <c r="B10" s="244" t="s">
        <v>15</v>
      </c>
      <c r="C10" s="245"/>
      <c r="D10" s="244">
        <v>144</v>
      </c>
      <c r="E10" s="622">
        <v>12672</v>
      </c>
      <c r="F10" s="622"/>
      <c r="G10" s="622">
        <v>24</v>
      </c>
      <c r="H10" s="622"/>
      <c r="I10" s="627">
        <v>360</v>
      </c>
      <c r="J10" s="627"/>
      <c r="K10" s="246" t="s">
        <v>98</v>
      </c>
    </row>
    <row r="11" spans="2:13" ht="45" customHeight="1" x14ac:dyDescent="0.3">
      <c r="B11" s="247" t="s">
        <v>50</v>
      </c>
      <c r="C11" s="248"/>
      <c r="D11" s="404">
        <v>165</v>
      </c>
      <c r="E11" s="624">
        <v>14520</v>
      </c>
      <c r="F11" s="624"/>
      <c r="G11" s="624">
        <v>21</v>
      </c>
      <c r="H11" s="624"/>
      <c r="I11" s="626">
        <v>315</v>
      </c>
      <c r="J11" s="626"/>
      <c r="K11" s="249" t="s">
        <v>94</v>
      </c>
    </row>
    <row r="12" spans="2:13" ht="45" customHeight="1" x14ac:dyDescent="0.3">
      <c r="B12" s="244" t="s">
        <v>16</v>
      </c>
      <c r="C12" s="245"/>
      <c r="D12" s="244">
        <v>175</v>
      </c>
      <c r="E12" s="622">
        <v>15400</v>
      </c>
      <c r="F12" s="622"/>
      <c r="G12" s="622">
        <v>21</v>
      </c>
      <c r="H12" s="622"/>
      <c r="I12" s="627">
        <v>315</v>
      </c>
      <c r="J12" s="627"/>
      <c r="K12" s="246" t="s">
        <v>99</v>
      </c>
    </row>
    <row r="13" spans="2:13" ht="45" customHeight="1" x14ac:dyDescent="0.3">
      <c r="B13" s="247" t="s">
        <v>8</v>
      </c>
      <c r="C13" s="248"/>
      <c r="D13" s="404">
        <v>175</v>
      </c>
      <c r="E13" s="624">
        <v>15400</v>
      </c>
      <c r="F13" s="624"/>
      <c r="G13" s="624">
        <v>28</v>
      </c>
      <c r="H13" s="624"/>
      <c r="I13" s="626">
        <v>420</v>
      </c>
      <c r="J13" s="626"/>
      <c r="K13" s="249" t="s">
        <v>100</v>
      </c>
    </row>
    <row r="14" spans="2:13" ht="45" customHeight="1" x14ac:dyDescent="0.3">
      <c r="B14" s="244" t="s">
        <v>9</v>
      </c>
      <c r="C14" s="245"/>
      <c r="D14" s="244">
        <v>175</v>
      </c>
      <c r="E14" s="622">
        <v>15400</v>
      </c>
      <c r="F14" s="622"/>
      <c r="G14" s="622">
        <v>29</v>
      </c>
      <c r="H14" s="622"/>
      <c r="I14" s="627">
        <v>435</v>
      </c>
      <c r="J14" s="627"/>
      <c r="K14" s="246" t="s">
        <v>101</v>
      </c>
    </row>
    <row r="15" spans="2:13" ht="45" customHeight="1" x14ac:dyDescent="0.3">
      <c r="B15" s="247" t="s">
        <v>17</v>
      </c>
      <c r="C15" s="248"/>
      <c r="D15" s="404">
        <v>175</v>
      </c>
      <c r="E15" s="624">
        <v>15400</v>
      </c>
      <c r="F15" s="624"/>
      <c r="G15" s="624">
        <v>21</v>
      </c>
      <c r="H15" s="624"/>
      <c r="I15" s="626">
        <v>315</v>
      </c>
      <c r="J15" s="626"/>
      <c r="K15" s="249" t="s">
        <v>102</v>
      </c>
    </row>
    <row r="16" spans="2:13" ht="45" customHeight="1" x14ac:dyDescent="0.3">
      <c r="B16" s="244" t="s">
        <v>18</v>
      </c>
      <c r="C16" s="245"/>
      <c r="D16" s="244">
        <v>175</v>
      </c>
      <c r="E16" s="622">
        <v>15400</v>
      </c>
      <c r="F16" s="622"/>
      <c r="G16" s="622">
        <v>22</v>
      </c>
      <c r="H16" s="622"/>
      <c r="I16" s="627">
        <v>330</v>
      </c>
      <c r="J16" s="627"/>
      <c r="K16" s="246" t="s">
        <v>103</v>
      </c>
    </row>
    <row r="17" spans="2:11" ht="45" customHeight="1" x14ac:dyDescent="0.2">
      <c r="B17" s="250" t="s">
        <v>270</v>
      </c>
      <c r="C17" s="250"/>
      <c r="D17" s="404">
        <v>152</v>
      </c>
      <c r="E17" s="624">
        <v>13376</v>
      </c>
      <c r="F17" s="624"/>
      <c r="G17" s="624">
        <v>22</v>
      </c>
      <c r="H17" s="624"/>
      <c r="I17" s="626">
        <v>330</v>
      </c>
      <c r="J17" s="626"/>
      <c r="K17" s="249" t="s">
        <v>104</v>
      </c>
    </row>
    <row r="18" spans="2:11" ht="45" customHeight="1" thickBot="1" x14ac:dyDescent="0.35">
      <c r="B18" s="251" t="s">
        <v>19</v>
      </c>
      <c r="C18" s="252"/>
      <c r="D18" s="251">
        <v>161</v>
      </c>
      <c r="E18" s="625">
        <v>14168</v>
      </c>
      <c r="F18" s="625"/>
      <c r="G18" s="625">
        <v>36</v>
      </c>
      <c r="H18" s="625"/>
      <c r="I18" s="628">
        <v>540</v>
      </c>
      <c r="J18" s="628"/>
      <c r="K18" s="253" t="s">
        <v>105</v>
      </c>
    </row>
    <row r="19" spans="2:11" ht="62.25" customHeight="1" thickTop="1" x14ac:dyDescent="0.2">
      <c r="B19" s="601" t="s">
        <v>567</v>
      </c>
      <c r="C19" s="601"/>
      <c r="D19" s="601"/>
      <c r="E19" s="601"/>
      <c r="F19" s="601"/>
      <c r="G19" s="606" t="s">
        <v>449</v>
      </c>
      <c r="H19" s="606"/>
      <c r="I19" s="606"/>
      <c r="J19" s="606"/>
      <c r="K19" s="606"/>
    </row>
    <row r="20" spans="2:11" ht="37.5" customHeight="1" x14ac:dyDescent="0.2">
      <c r="B20" s="605" t="s">
        <v>537</v>
      </c>
      <c r="C20" s="605"/>
      <c r="D20" s="605"/>
      <c r="E20" s="605"/>
      <c r="F20" s="604" t="s">
        <v>227</v>
      </c>
      <c r="G20" s="604"/>
      <c r="H20" s="604"/>
      <c r="I20" s="604"/>
      <c r="J20" s="604"/>
      <c r="K20" s="604"/>
    </row>
    <row r="21" spans="2:11" ht="28.5" customHeight="1" x14ac:dyDescent="0.2">
      <c r="B21" s="602" t="s">
        <v>448</v>
      </c>
      <c r="C21" s="602"/>
      <c r="D21" s="602"/>
      <c r="E21" s="147"/>
      <c r="F21" s="147"/>
      <c r="G21" s="603" t="s">
        <v>165</v>
      </c>
      <c r="H21" s="603"/>
      <c r="I21" s="603"/>
      <c r="J21" s="603"/>
      <c r="K21" s="603"/>
    </row>
    <row r="22" spans="2:11" ht="36" customHeight="1" x14ac:dyDescent="0.2">
      <c r="B22" s="599" t="s">
        <v>262</v>
      </c>
      <c r="C22" s="599"/>
      <c r="D22" s="599"/>
      <c r="E22" s="599"/>
      <c r="F22" s="600" t="s">
        <v>261</v>
      </c>
      <c r="G22" s="600"/>
      <c r="H22" s="600"/>
      <c r="I22" s="600"/>
      <c r="J22" s="600"/>
      <c r="K22" s="600"/>
    </row>
    <row r="39" ht="16.149999999999999" customHeight="1" x14ac:dyDescent="0.2"/>
    <row r="40" hidden="1" x14ac:dyDescent="0.2"/>
    <row r="41" hidden="1" x14ac:dyDescent="0.2"/>
  </sheetData>
  <mergeCells count="58">
    <mergeCell ref="I16:J16"/>
    <mergeCell ref="I17:J17"/>
    <mergeCell ref="I18:J18"/>
    <mergeCell ref="G18:H18"/>
    <mergeCell ref="I7:J7"/>
    <mergeCell ref="I8:J8"/>
    <mergeCell ref="I9:J9"/>
    <mergeCell ref="I10:J10"/>
    <mergeCell ref="I11:J11"/>
    <mergeCell ref="I12:J12"/>
    <mergeCell ref="E14:F14"/>
    <mergeCell ref="I13:J13"/>
    <mergeCell ref="I14:J14"/>
    <mergeCell ref="I15:J15"/>
    <mergeCell ref="G9:H9"/>
    <mergeCell ref="G10:H10"/>
    <mergeCell ref="G11:H11"/>
    <mergeCell ref="G12:H12"/>
    <mergeCell ref="G13:H13"/>
    <mergeCell ref="G14:H14"/>
    <mergeCell ref="E9:F9"/>
    <mergeCell ref="E10:F10"/>
    <mergeCell ref="E11:F11"/>
    <mergeCell ref="E12:F12"/>
    <mergeCell ref="E13:F13"/>
    <mergeCell ref="E17:F17"/>
    <mergeCell ref="E18:F18"/>
    <mergeCell ref="G17:H17"/>
    <mergeCell ref="E15:F15"/>
    <mergeCell ref="E16:F16"/>
    <mergeCell ref="G15:H15"/>
    <mergeCell ref="G16:H16"/>
    <mergeCell ref="E7:F7"/>
    <mergeCell ref="E8:F8"/>
    <mergeCell ref="G7:H7"/>
    <mergeCell ref="G8:H8"/>
    <mergeCell ref="I6:J6"/>
    <mergeCell ref="E6:F6"/>
    <mergeCell ref="B1:K1"/>
    <mergeCell ref="B3:C3"/>
    <mergeCell ref="J3:K3"/>
    <mergeCell ref="E4:F5"/>
    <mergeCell ref="C4:D5"/>
    <mergeCell ref="B2:K2"/>
    <mergeCell ref="B4:B6"/>
    <mergeCell ref="K4:K6"/>
    <mergeCell ref="G6:H6"/>
    <mergeCell ref="C6:D6"/>
    <mergeCell ref="G4:H5"/>
    <mergeCell ref="I4:J5"/>
    <mergeCell ref="B22:E22"/>
    <mergeCell ref="F22:K22"/>
    <mergeCell ref="B19:F19"/>
    <mergeCell ref="B21:D21"/>
    <mergeCell ref="G21:K21"/>
    <mergeCell ref="F20:K20"/>
    <mergeCell ref="B20:E20"/>
    <mergeCell ref="G19:K19"/>
  </mergeCells>
  <phoneticPr fontId="1" type="noConversion"/>
  <printOptions horizontalCentered="1" verticalCentered="1"/>
  <pageMargins left="0.25" right="0.25" top="0.75" bottom="0.75" header="0.3" footer="0.3"/>
  <pageSetup paperSize="9" scale="65" orientation="portrait" r:id="rId1"/>
  <headerFooter alignWithMargins="0">
    <oddFooter>&amp;C&amp;"Arial,غامق"&amp;12 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42"/>
  <sheetViews>
    <sheetView rightToLeft="1" view="pageBreakPreview" zoomScale="60" workbookViewId="0">
      <selection activeCell="D8" sqref="D8"/>
    </sheetView>
  </sheetViews>
  <sheetFormatPr defaultColWidth="17.7109375" defaultRowHeight="32.1" customHeight="1" x14ac:dyDescent="0.2"/>
  <cols>
    <col min="1" max="1" width="18.42578125" style="6" customWidth="1"/>
    <col min="2" max="2" width="29.7109375" style="6" customWidth="1"/>
    <col min="3" max="3" width="27.7109375" style="6" customWidth="1"/>
    <col min="4" max="4" width="20.7109375" style="6" customWidth="1"/>
    <col min="5" max="5" width="23.7109375" style="6" customWidth="1"/>
    <col min="6" max="6" width="17.7109375" style="6" customWidth="1"/>
    <col min="7" max="16384" width="17.7109375" style="6"/>
  </cols>
  <sheetData>
    <row r="1" spans="1:17" ht="56.25" customHeight="1" x14ac:dyDescent="0.2">
      <c r="A1" s="630" t="s">
        <v>455</v>
      </c>
      <c r="B1" s="630"/>
      <c r="C1" s="630"/>
      <c r="D1" s="630"/>
      <c r="E1" s="630"/>
      <c r="F1" s="630"/>
    </row>
    <row r="2" spans="1:17" ht="66" customHeight="1" x14ac:dyDescent="0.2">
      <c r="A2" s="573" t="s">
        <v>456</v>
      </c>
      <c r="B2" s="573"/>
      <c r="C2" s="573"/>
      <c r="D2" s="573"/>
      <c r="E2" s="573"/>
      <c r="F2" s="573"/>
    </row>
    <row r="3" spans="1:17" ht="36" customHeight="1" thickBot="1" x14ac:dyDescent="0.25">
      <c r="A3" s="164" t="s">
        <v>364</v>
      </c>
      <c r="B3" s="163"/>
      <c r="C3" s="163"/>
      <c r="D3" s="163"/>
      <c r="E3" s="163"/>
      <c r="F3" s="199" t="s">
        <v>335</v>
      </c>
      <c r="G3" s="647"/>
    </row>
    <row r="4" spans="1:17" ht="24" customHeight="1" x14ac:dyDescent="0.25">
      <c r="A4" s="633" t="s">
        <v>36</v>
      </c>
      <c r="B4" s="639" t="s">
        <v>295</v>
      </c>
      <c r="C4" s="639" t="s">
        <v>174</v>
      </c>
      <c r="D4" s="610" t="s">
        <v>141</v>
      </c>
      <c r="E4" s="639" t="s">
        <v>190</v>
      </c>
      <c r="F4" s="636" t="s">
        <v>92</v>
      </c>
      <c r="G4" s="647"/>
      <c r="H4" s="9"/>
      <c r="I4" s="9"/>
      <c r="J4" s="9"/>
      <c r="K4" s="9"/>
      <c r="L4" s="9"/>
      <c r="M4" s="9"/>
      <c r="N4" s="9"/>
      <c r="O4" s="9"/>
      <c r="P4" s="9"/>
      <c r="Q4" s="9"/>
    </row>
    <row r="5" spans="1:17" ht="43.5" customHeight="1" x14ac:dyDescent="0.25">
      <c r="A5" s="634"/>
      <c r="B5" s="640"/>
      <c r="C5" s="640"/>
      <c r="D5" s="570"/>
      <c r="E5" s="640"/>
      <c r="F5" s="637"/>
      <c r="G5" s="4"/>
      <c r="H5" s="9"/>
      <c r="I5" s="9"/>
      <c r="J5" s="9"/>
      <c r="K5" s="9"/>
      <c r="L5" s="9"/>
      <c r="M5" s="9"/>
      <c r="N5" s="9"/>
      <c r="O5" s="9"/>
      <c r="P5" s="9"/>
      <c r="Q5" s="9"/>
    </row>
    <row r="6" spans="1:17" ht="79.5" customHeight="1" thickBot="1" x14ac:dyDescent="0.3">
      <c r="A6" s="635"/>
      <c r="B6" s="254" t="s">
        <v>296</v>
      </c>
      <c r="C6" s="232" t="s">
        <v>257</v>
      </c>
      <c r="D6" s="254" t="s">
        <v>0</v>
      </c>
      <c r="E6" s="254" t="s">
        <v>173</v>
      </c>
      <c r="F6" s="638"/>
      <c r="G6" s="4"/>
      <c r="H6" s="9"/>
      <c r="I6" s="9"/>
      <c r="J6" s="9"/>
      <c r="K6" s="9"/>
      <c r="L6" s="9"/>
      <c r="M6" s="9"/>
      <c r="N6" s="9"/>
      <c r="O6" s="9"/>
      <c r="P6" s="9"/>
      <c r="Q6" s="9"/>
    </row>
    <row r="7" spans="1:17" ht="40.15" customHeight="1" x14ac:dyDescent="0.2">
      <c r="A7" s="219" t="s">
        <v>29</v>
      </c>
      <c r="B7" s="403">
        <v>273</v>
      </c>
      <c r="C7" s="405">
        <v>12285</v>
      </c>
      <c r="D7" s="403">
        <v>4</v>
      </c>
      <c r="E7" s="405">
        <v>1424</v>
      </c>
      <c r="F7" s="75" t="s">
        <v>95</v>
      </c>
      <c r="G7" s="4"/>
      <c r="H7" s="22"/>
      <c r="I7" s="22"/>
      <c r="J7" s="22"/>
      <c r="K7" s="22"/>
      <c r="L7" s="22"/>
    </row>
    <row r="8" spans="1:17" ht="40.15" customHeight="1" x14ac:dyDescent="0.2">
      <c r="A8" s="237" t="s">
        <v>5</v>
      </c>
      <c r="B8" s="244">
        <v>289</v>
      </c>
      <c r="C8" s="406">
        <v>13005</v>
      </c>
      <c r="D8" s="244">
        <v>3</v>
      </c>
      <c r="E8" s="406">
        <v>1068</v>
      </c>
      <c r="F8" s="255" t="s">
        <v>97</v>
      </c>
      <c r="G8" s="4"/>
      <c r="H8" s="22"/>
      <c r="I8" s="22"/>
      <c r="J8" s="22"/>
      <c r="K8" s="22"/>
      <c r="L8" s="22"/>
    </row>
    <row r="9" spans="1:17" ht="40.15" customHeight="1" x14ac:dyDescent="0.2">
      <c r="A9" s="256" t="s">
        <v>6</v>
      </c>
      <c r="B9" s="404">
        <v>276</v>
      </c>
      <c r="C9" s="407">
        <v>12420</v>
      </c>
      <c r="D9" s="404">
        <v>3</v>
      </c>
      <c r="E9" s="407">
        <v>1068</v>
      </c>
      <c r="F9" s="257" t="s">
        <v>96</v>
      </c>
      <c r="G9" s="4"/>
      <c r="H9" s="22"/>
      <c r="I9" s="22"/>
      <c r="J9" s="22"/>
      <c r="K9" s="22"/>
      <c r="L9" s="22"/>
    </row>
    <row r="10" spans="1:17" ht="40.15" customHeight="1" x14ac:dyDescent="0.2">
      <c r="A10" s="237" t="s">
        <v>30</v>
      </c>
      <c r="B10" s="244">
        <v>270</v>
      </c>
      <c r="C10" s="406">
        <v>12150</v>
      </c>
      <c r="D10" s="244">
        <v>4</v>
      </c>
      <c r="E10" s="406">
        <v>1424</v>
      </c>
      <c r="F10" s="255" t="s">
        <v>98</v>
      </c>
      <c r="G10" s="4"/>
      <c r="H10" s="22"/>
      <c r="I10" s="22"/>
      <c r="J10" s="22"/>
      <c r="K10" s="22"/>
      <c r="L10" s="22"/>
    </row>
    <row r="11" spans="1:17" ht="40.15" customHeight="1" x14ac:dyDescent="0.2">
      <c r="A11" s="256" t="s">
        <v>51</v>
      </c>
      <c r="B11" s="404">
        <v>274</v>
      </c>
      <c r="C11" s="407">
        <v>12330</v>
      </c>
      <c r="D11" s="404">
        <v>4</v>
      </c>
      <c r="E11" s="407">
        <v>1424</v>
      </c>
      <c r="F11" s="257" t="s">
        <v>94</v>
      </c>
      <c r="G11" s="4"/>
      <c r="H11" s="22"/>
      <c r="I11" s="22"/>
      <c r="J11" s="22"/>
      <c r="K11" s="22"/>
      <c r="L11" s="22"/>
    </row>
    <row r="12" spans="1:17" ht="40.15" customHeight="1" x14ac:dyDescent="0.2">
      <c r="A12" s="237" t="s">
        <v>7</v>
      </c>
      <c r="B12" s="244">
        <v>279</v>
      </c>
      <c r="C12" s="406">
        <v>12555</v>
      </c>
      <c r="D12" s="244">
        <v>4</v>
      </c>
      <c r="E12" s="406">
        <v>1424</v>
      </c>
      <c r="F12" s="255" t="s">
        <v>99</v>
      </c>
      <c r="G12" s="4"/>
      <c r="H12" s="22"/>
      <c r="I12" s="22"/>
      <c r="J12" s="22"/>
      <c r="K12" s="22"/>
      <c r="L12" s="22"/>
    </row>
    <row r="13" spans="1:17" ht="40.15" customHeight="1" x14ac:dyDescent="0.2">
      <c r="A13" s="256" t="s">
        <v>8</v>
      </c>
      <c r="B13" s="404">
        <v>279</v>
      </c>
      <c r="C13" s="407">
        <v>12555</v>
      </c>
      <c r="D13" s="404">
        <v>5</v>
      </c>
      <c r="E13" s="407">
        <v>1780</v>
      </c>
      <c r="F13" s="257" t="s">
        <v>100</v>
      </c>
      <c r="G13" s="4"/>
      <c r="H13" s="22"/>
      <c r="I13" s="22"/>
      <c r="J13" s="22"/>
      <c r="K13" s="22"/>
      <c r="L13" s="22"/>
    </row>
    <row r="14" spans="1:17" ht="40.15" customHeight="1" x14ac:dyDescent="0.2">
      <c r="A14" s="237" t="s">
        <v>9</v>
      </c>
      <c r="B14" s="244">
        <v>279</v>
      </c>
      <c r="C14" s="406">
        <v>12555</v>
      </c>
      <c r="D14" s="244">
        <v>5</v>
      </c>
      <c r="E14" s="406">
        <v>1780</v>
      </c>
      <c r="F14" s="255" t="s">
        <v>101</v>
      </c>
      <c r="G14" s="4"/>
      <c r="H14" s="23"/>
      <c r="I14" s="23"/>
      <c r="J14" s="23"/>
      <c r="K14" s="23"/>
      <c r="L14" s="22"/>
    </row>
    <row r="15" spans="1:17" ht="40.15" customHeight="1" x14ac:dyDescent="0.2">
      <c r="A15" s="256" t="s">
        <v>10</v>
      </c>
      <c r="B15" s="404">
        <v>275</v>
      </c>
      <c r="C15" s="407">
        <v>12375</v>
      </c>
      <c r="D15" s="404">
        <v>5</v>
      </c>
      <c r="E15" s="407">
        <v>1780</v>
      </c>
      <c r="F15" s="257" t="s">
        <v>102</v>
      </c>
      <c r="G15" s="4"/>
      <c r="H15" s="23"/>
      <c r="I15" s="23"/>
      <c r="J15" s="23"/>
      <c r="K15" s="23"/>
      <c r="L15" s="22"/>
    </row>
    <row r="16" spans="1:17" ht="40.15" customHeight="1" x14ac:dyDescent="0.2">
      <c r="A16" s="237" t="s">
        <v>31</v>
      </c>
      <c r="B16" s="244">
        <v>275</v>
      </c>
      <c r="C16" s="406">
        <v>12375</v>
      </c>
      <c r="D16" s="244">
        <v>5</v>
      </c>
      <c r="E16" s="406">
        <v>1780</v>
      </c>
      <c r="F16" s="255" t="s">
        <v>103</v>
      </c>
      <c r="G16" s="4"/>
      <c r="H16" s="22"/>
      <c r="I16" s="22"/>
      <c r="J16" s="22"/>
      <c r="K16" s="22"/>
      <c r="L16" s="22"/>
    </row>
    <row r="17" spans="1:12" ht="40.15" customHeight="1" x14ac:dyDescent="0.2">
      <c r="A17" s="256" t="s">
        <v>11</v>
      </c>
      <c r="B17" s="404">
        <v>274</v>
      </c>
      <c r="C17" s="407">
        <v>12330</v>
      </c>
      <c r="D17" s="404">
        <v>5</v>
      </c>
      <c r="E17" s="407">
        <v>1780</v>
      </c>
      <c r="F17" s="257" t="s">
        <v>104</v>
      </c>
      <c r="G17" s="4"/>
      <c r="H17" s="22"/>
      <c r="I17" s="22"/>
      <c r="J17" s="22"/>
      <c r="K17" s="22"/>
      <c r="L17" s="22"/>
    </row>
    <row r="18" spans="1:12" ht="40.15" customHeight="1" thickBot="1" x14ac:dyDescent="0.25">
      <c r="A18" s="258" t="s">
        <v>12</v>
      </c>
      <c r="B18" s="251">
        <v>261</v>
      </c>
      <c r="C18" s="408">
        <v>11745</v>
      </c>
      <c r="D18" s="251">
        <v>5</v>
      </c>
      <c r="E18" s="408">
        <v>1780</v>
      </c>
      <c r="F18" s="259" t="s">
        <v>105</v>
      </c>
      <c r="G18" s="22"/>
      <c r="H18" s="22"/>
      <c r="I18" s="22"/>
      <c r="J18" s="22"/>
      <c r="K18" s="22"/>
      <c r="L18" s="22"/>
    </row>
    <row r="19" spans="1:12" ht="49.5" customHeight="1" thickTop="1" x14ac:dyDescent="0.2">
      <c r="A19" s="601" t="s">
        <v>538</v>
      </c>
      <c r="B19" s="601"/>
      <c r="C19" s="644" t="s">
        <v>311</v>
      </c>
      <c r="D19" s="644"/>
      <c r="E19" s="644"/>
      <c r="F19" s="644"/>
      <c r="G19" s="5"/>
      <c r="H19" s="5"/>
      <c r="I19" s="5"/>
      <c r="J19" s="5"/>
      <c r="K19" s="22"/>
      <c r="L19" s="22"/>
    </row>
    <row r="20" spans="1:12" s="25" customFormat="1" ht="33" customHeight="1" x14ac:dyDescent="0.2">
      <c r="A20" s="601" t="s">
        <v>539</v>
      </c>
      <c r="B20" s="601"/>
      <c r="C20" s="644" t="s">
        <v>224</v>
      </c>
      <c r="D20" s="644"/>
      <c r="E20" s="644"/>
      <c r="F20" s="644"/>
      <c r="G20" s="24"/>
      <c r="H20" s="24"/>
      <c r="I20" s="24"/>
      <c r="J20" s="24"/>
      <c r="K20" s="24"/>
      <c r="L20" s="24"/>
    </row>
    <row r="21" spans="1:12" s="25" customFormat="1" ht="40.15" hidden="1" customHeight="1" x14ac:dyDescent="0.2">
      <c r="A21" s="5"/>
      <c r="B21" s="5"/>
      <c r="C21" s="5"/>
      <c r="D21" s="5"/>
      <c r="E21" s="5"/>
      <c r="F21" s="148"/>
    </row>
    <row r="22" spans="1:12" s="25" customFormat="1" ht="40.15" hidden="1" customHeight="1" x14ac:dyDescent="0.2">
      <c r="A22" s="5"/>
      <c r="B22" s="5"/>
      <c r="C22" s="5"/>
      <c r="D22" s="5"/>
      <c r="E22" s="5"/>
      <c r="F22" s="148"/>
    </row>
    <row r="23" spans="1:12" s="25" customFormat="1" ht="40.15" hidden="1" customHeight="1" x14ac:dyDescent="0.2">
      <c r="A23" s="5"/>
      <c r="B23" s="5"/>
      <c r="C23" s="5"/>
      <c r="D23" s="5"/>
      <c r="E23" s="5"/>
      <c r="F23" s="148"/>
    </row>
    <row r="24" spans="1:12" s="25" customFormat="1" ht="27.75" customHeight="1" x14ac:dyDescent="0.2">
      <c r="A24" s="601" t="s">
        <v>540</v>
      </c>
      <c r="B24" s="601"/>
      <c r="C24" s="641" t="s">
        <v>175</v>
      </c>
      <c r="D24" s="641"/>
      <c r="E24" s="641"/>
      <c r="F24" s="641"/>
    </row>
    <row r="25" spans="1:12" ht="36" customHeight="1" x14ac:dyDescent="0.2">
      <c r="A25" s="645" t="s">
        <v>277</v>
      </c>
      <c r="B25" s="645"/>
      <c r="C25" s="646" t="s">
        <v>263</v>
      </c>
      <c r="D25" s="646"/>
      <c r="E25" s="646"/>
      <c r="F25" s="646"/>
    </row>
    <row r="26" spans="1:12" ht="13.5" customHeight="1" x14ac:dyDescent="0.2">
      <c r="A26" s="631"/>
      <c r="B26" s="632"/>
      <c r="C26" s="632"/>
      <c r="D26" s="632"/>
      <c r="E26" s="632"/>
    </row>
    <row r="27" spans="1:12" ht="35.25" hidden="1" customHeight="1" thickBot="1" x14ac:dyDescent="0.25">
      <c r="A27" s="632"/>
      <c r="B27" s="632"/>
      <c r="C27" s="632"/>
      <c r="D27" s="632"/>
      <c r="E27" s="632"/>
    </row>
    <row r="28" spans="1:12" ht="32.1" customHeight="1" x14ac:dyDescent="0.2">
      <c r="A28" s="642"/>
      <c r="B28" s="643"/>
      <c r="C28" s="643"/>
      <c r="D28" s="643"/>
      <c r="E28" s="643"/>
    </row>
    <row r="29" spans="1:12" ht="12.75" customHeight="1" x14ac:dyDescent="0.2">
      <c r="A29" s="642"/>
      <c r="B29" s="643"/>
      <c r="C29" s="643"/>
      <c r="D29" s="643"/>
      <c r="E29" s="643"/>
    </row>
    <row r="30" spans="1:12" ht="17.100000000000001" customHeight="1" x14ac:dyDescent="0.2">
      <c r="A30" s="3"/>
      <c r="B30" s="1"/>
      <c r="C30" s="648"/>
      <c r="D30" s="648"/>
      <c r="E30" s="1"/>
    </row>
    <row r="31" spans="1:12" ht="17.100000000000001" customHeight="1" x14ac:dyDescent="0.2">
      <c r="A31" s="3"/>
      <c r="B31" s="1"/>
      <c r="C31" s="648"/>
      <c r="D31" s="648"/>
      <c r="E31" s="1"/>
    </row>
    <row r="32" spans="1:12" ht="17.100000000000001" customHeight="1" x14ac:dyDescent="0.2">
      <c r="A32" s="3"/>
      <c r="B32" s="1"/>
      <c r="C32" s="648"/>
      <c r="D32" s="648"/>
      <c r="E32" s="1"/>
    </row>
    <row r="33" spans="1:5" ht="17.100000000000001" customHeight="1" x14ac:dyDescent="0.2">
      <c r="A33" s="3"/>
      <c r="B33" s="1"/>
      <c r="C33" s="648"/>
      <c r="D33" s="648"/>
      <c r="E33" s="1"/>
    </row>
    <row r="34" spans="1:5" ht="17.100000000000001" customHeight="1" x14ac:dyDescent="0.2">
      <c r="A34" s="3"/>
      <c r="B34" s="1"/>
      <c r="C34" s="648"/>
      <c r="D34" s="648"/>
      <c r="E34" s="1"/>
    </row>
    <row r="35" spans="1:5" ht="17.100000000000001" customHeight="1" x14ac:dyDescent="0.2">
      <c r="A35" s="3"/>
      <c r="B35" s="1"/>
      <c r="C35" s="648"/>
      <c r="D35" s="648"/>
      <c r="E35" s="1"/>
    </row>
    <row r="36" spans="1:5" ht="17.100000000000001" customHeight="1" x14ac:dyDescent="0.2">
      <c r="A36" s="3"/>
      <c r="B36" s="1"/>
      <c r="C36" s="648"/>
      <c r="D36" s="648"/>
      <c r="E36" s="1"/>
    </row>
    <row r="37" spans="1:5" ht="17.100000000000001" customHeight="1" x14ac:dyDescent="0.2">
      <c r="A37" s="3"/>
      <c r="B37" s="1"/>
      <c r="C37" s="648"/>
      <c r="D37" s="648"/>
      <c r="E37" s="1"/>
    </row>
    <row r="38" spans="1:5" ht="17.100000000000001" customHeight="1" x14ac:dyDescent="0.2">
      <c r="A38" s="3"/>
      <c r="B38" s="1"/>
      <c r="C38" s="648"/>
      <c r="D38" s="648"/>
      <c r="E38" s="1"/>
    </row>
    <row r="39" spans="1:5" ht="16.149999999999999" customHeight="1" x14ac:dyDescent="0.2">
      <c r="A39" s="3"/>
      <c r="B39" s="1"/>
      <c r="C39" s="648"/>
      <c r="D39" s="648"/>
      <c r="E39" s="1"/>
    </row>
    <row r="40" spans="1:5" ht="17.100000000000001" hidden="1" customHeight="1" x14ac:dyDescent="0.2">
      <c r="A40" s="3"/>
      <c r="B40" s="1"/>
      <c r="C40" s="648"/>
      <c r="D40" s="648"/>
      <c r="E40" s="1"/>
    </row>
    <row r="41" spans="1:5" ht="17.100000000000001" hidden="1" customHeight="1" x14ac:dyDescent="0.2">
      <c r="A41" s="3"/>
      <c r="B41" s="1"/>
      <c r="C41" s="648"/>
      <c r="D41" s="648"/>
      <c r="E41" s="1"/>
    </row>
    <row r="42" spans="1:5" ht="17.25" customHeight="1" x14ac:dyDescent="0.2">
      <c r="A42" s="3"/>
      <c r="B42" s="1"/>
      <c r="C42" s="648"/>
      <c r="D42" s="648"/>
      <c r="E42" s="1"/>
    </row>
  </sheetData>
  <mergeCells count="35">
    <mergeCell ref="C35:D35"/>
    <mergeCell ref="C36:D36"/>
    <mergeCell ref="C42:D42"/>
    <mergeCell ref="C38:D38"/>
    <mergeCell ref="C39:D39"/>
    <mergeCell ref="C40:D40"/>
    <mergeCell ref="C41:D41"/>
    <mergeCell ref="C37:D37"/>
    <mergeCell ref="G3:G4"/>
    <mergeCell ref="C28:D29"/>
    <mergeCell ref="C4:C5"/>
    <mergeCell ref="C34:D34"/>
    <mergeCell ref="C30:D30"/>
    <mergeCell ref="C31:D31"/>
    <mergeCell ref="C32:D32"/>
    <mergeCell ref="C33:D33"/>
    <mergeCell ref="A28:A29"/>
    <mergeCell ref="B28:B29"/>
    <mergeCell ref="E28:E29"/>
    <mergeCell ref="C19:F19"/>
    <mergeCell ref="A20:B20"/>
    <mergeCell ref="C20:F20"/>
    <mergeCell ref="A24:B24"/>
    <mergeCell ref="A25:B25"/>
    <mergeCell ref="C25:F25"/>
    <mergeCell ref="A1:F1"/>
    <mergeCell ref="A26:E27"/>
    <mergeCell ref="A2:F2"/>
    <mergeCell ref="A4:A6"/>
    <mergeCell ref="F4:F6"/>
    <mergeCell ref="E4:E5"/>
    <mergeCell ref="B4:B5"/>
    <mergeCell ref="D4:D5"/>
    <mergeCell ref="A19:B19"/>
    <mergeCell ref="C24:F24"/>
  </mergeCells>
  <phoneticPr fontId="1" type="noConversion"/>
  <printOptions horizontalCentered="1" verticalCentered="1"/>
  <pageMargins left="0.25" right="0.25" top="0.75" bottom="0.75" header="0.3" footer="0.3"/>
  <pageSetup paperSize="9" scale="65" orientation="portrait" r:id="rId1"/>
  <headerFooter alignWithMargins="0">
    <oddHeader xml:space="preserve">&amp;R&amp;"Arial,Italic"&amp;12&amp;"Arial,Bold" </oddHeader>
    <oddFooter>&amp;C&amp;"Arial,غامق"&amp;12 10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48"/>
  <sheetViews>
    <sheetView rightToLeft="1" view="pageBreakPreview" topLeftCell="A4" zoomScale="80" zoomScaleSheetLayoutView="80" workbookViewId="0">
      <selection activeCell="D8" sqref="D8"/>
    </sheetView>
  </sheetViews>
  <sheetFormatPr defaultColWidth="8.85546875" defaultRowHeight="12.75" x14ac:dyDescent="0.2"/>
  <cols>
    <col min="1" max="1" width="27" style="6" customWidth="1"/>
    <col min="2" max="2" width="14.5703125" style="6" customWidth="1"/>
    <col min="3" max="3" width="14.7109375" style="6" customWidth="1"/>
    <col min="4" max="4" width="14" style="6" customWidth="1"/>
    <col min="5" max="5" width="17.42578125" style="6" customWidth="1"/>
    <col min="6" max="7" width="15.5703125" style="6" customWidth="1"/>
    <col min="8" max="8" width="15" style="6" customWidth="1"/>
    <col min="9" max="9" width="13.28515625" style="6" customWidth="1"/>
    <col min="10" max="11" width="8.85546875" style="6"/>
    <col min="12" max="12" width="12.85546875" style="6" customWidth="1"/>
    <col min="13" max="13" width="15.28515625" style="6" customWidth="1"/>
    <col min="14" max="14" width="25.28515625" style="6" customWidth="1"/>
    <col min="15" max="15" width="24.42578125" style="6" customWidth="1"/>
    <col min="16" max="16" width="13.5703125" style="6" customWidth="1"/>
    <col min="17" max="16384" width="8.85546875" style="6"/>
  </cols>
  <sheetData>
    <row r="1" spans="1:33" ht="40.15" customHeight="1" x14ac:dyDescent="0.2">
      <c r="A1" s="653" t="s">
        <v>457</v>
      </c>
      <c r="B1" s="653"/>
      <c r="C1" s="653"/>
      <c r="D1" s="653"/>
      <c r="E1" s="653"/>
      <c r="F1" s="653"/>
      <c r="G1" s="653"/>
      <c r="H1" s="653"/>
      <c r="I1" s="653"/>
    </row>
    <row r="2" spans="1:33" ht="53.25" customHeight="1" x14ac:dyDescent="0.2">
      <c r="A2" s="607" t="s">
        <v>458</v>
      </c>
      <c r="B2" s="607"/>
      <c r="C2" s="607"/>
      <c r="D2" s="607"/>
      <c r="E2" s="607"/>
      <c r="F2" s="607"/>
      <c r="G2" s="607"/>
      <c r="H2" s="607"/>
      <c r="I2" s="607"/>
    </row>
    <row r="3" spans="1:33" ht="40.15" customHeight="1" thickBot="1" x14ac:dyDescent="0.4">
      <c r="A3" s="164" t="s">
        <v>365</v>
      </c>
      <c r="B3" s="200"/>
      <c r="C3" s="200"/>
      <c r="D3" s="200"/>
      <c r="E3" s="200"/>
      <c r="F3" s="200"/>
      <c r="G3" s="200"/>
      <c r="H3" s="200"/>
      <c r="I3" s="402" t="s">
        <v>366</v>
      </c>
    </row>
    <row r="4" spans="1:33" ht="49.9" customHeight="1" x14ac:dyDescent="0.2">
      <c r="A4" s="610" t="s">
        <v>602</v>
      </c>
      <c r="B4" s="655" t="s">
        <v>204</v>
      </c>
      <c r="C4" s="655"/>
      <c r="D4" s="655"/>
      <c r="E4" s="655"/>
      <c r="F4" s="655"/>
      <c r="G4" s="655"/>
      <c r="H4" s="655"/>
      <c r="I4" s="610" t="s">
        <v>600</v>
      </c>
    </row>
    <row r="5" spans="1:33" ht="49.9" customHeight="1" x14ac:dyDescent="0.2">
      <c r="A5" s="620"/>
      <c r="B5" s="158" t="s">
        <v>54</v>
      </c>
      <c r="C5" s="158" t="s">
        <v>49</v>
      </c>
      <c r="D5" s="216" t="s">
        <v>177</v>
      </c>
      <c r="E5" s="216" t="s">
        <v>178</v>
      </c>
      <c r="F5" s="159" t="s">
        <v>55</v>
      </c>
      <c r="G5" s="159" t="s">
        <v>312</v>
      </c>
      <c r="H5" s="159" t="s">
        <v>237</v>
      </c>
      <c r="I5" s="620"/>
    </row>
    <row r="6" spans="1:33" ht="61.5" customHeight="1" thickBot="1" x14ac:dyDescent="0.25">
      <c r="A6" s="410" t="s">
        <v>601</v>
      </c>
      <c r="B6" s="231" t="s">
        <v>109</v>
      </c>
      <c r="C6" s="231" t="s">
        <v>108</v>
      </c>
      <c r="D6" s="254" t="s">
        <v>546</v>
      </c>
      <c r="E6" s="254" t="s">
        <v>547</v>
      </c>
      <c r="F6" s="231" t="s">
        <v>107</v>
      </c>
      <c r="G6" s="231" t="s">
        <v>313</v>
      </c>
      <c r="H6" s="254" t="s">
        <v>238</v>
      </c>
      <c r="I6" s="489" t="s">
        <v>81</v>
      </c>
      <c r="Y6" s="649" t="s">
        <v>220</v>
      </c>
      <c r="Z6" s="649"/>
      <c r="AA6" s="649"/>
      <c r="AB6" s="649"/>
      <c r="AC6" s="649"/>
      <c r="AD6" s="649"/>
      <c r="AE6" s="649"/>
      <c r="AF6" s="649"/>
      <c r="AG6" s="649"/>
    </row>
    <row r="7" spans="1:33" ht="44.25" customHeight="1" x14ac:dyDescent="0.2">
      <c r="A7" s="493" t="s">
        <v>239</v>
      </c>
      <c r="B7" s="79" t="s">
        <v>42</v>
      </c>
      <c r="C7" s="79" t="s">
        <v>42</v>
      </c>
      <c r="D7" s="79" t="s">
        <v>42</v>
      </c>
      <c r="E7" s="79" t="s">
        <v>42</v>
      </c>
      <c r="F7" s="79" t="s">
        <v>42</v>
      </c>
      <c r="G7" s="79" t="s">
        <v>42</v>
      </c>
      <c r="H7" s="152">
        <v>346</v>
      </c>
      <c r="I7" s="152">
        <v>346</v>
      </c>
      <c r="Y7" s="565" t="s">
        <v>221</v>
      </c>
      <c r="Z7" s="565"/>
      <c r="AA7" s="565"/>
      <c r="AB7" s="565"/>
      <c r="AC7" s="565"/>
      <c r="AD7" s="565"/>
      <c r="AE7" s="565"/>
      <c r="AF7" s="565"/>
      <c r="AG7" s="565"/>
    </row>
    <row r="8" spans="1:33" ht="40.15" customHeight="1" x14ac:dyDescent="0.2">
      <c r="A8" s="491">
        <v>2011</v>
      </c>
      <c r="B8" s="492">
        <v>12</v>
      </c>
      <c r="C8" s="492">
        <v>98</v>
      </c>
      <c r="D8" s="300" t="s">
        <v>42</v>
      </c>
      <c r="E8" s="300" t="s">
        <v>42</v>
      </c>
      <c r="F8" s="492">
        <v>1</v>
      </c>
      <c r="G8" s="490" t="s">
        <v>42</v>
      </c>
      <c r="H8" s="490" t="s">
        <v>42</v>
      </c>
      <c r="I8" s="492">
        <f>SUM(B8:H8)</f>
        <v>111</v>
      </c>
    </row>
    <row r="9" spans="1:33" ht="40.15" customHeight="1" x14ac:dyDescent="0.2">
      <c r="A9" s="247">
        <v>2012</v>
      </c>
      <c r="B9" s="411">
        <v>1</v>
      </c>
      <c r="C9" s="411">
        <v>101</v>
      </c>
      <c r="D9" s="348">
        <v>10</v>
      </c>
      <c r="E9" s="348">
        <v>60</v>
      </c>
      <c r="F9" s="411" t="s">
        <v>42</v>
      </c>
      <c r="G9" s="411" t="s">
        <v>42</v>
      </c>
      <c r="H9" s="411" t="s">
        <v>42</v>
      </c>
      <c r="I9" s="346">
        <f>SUM(B9:H9)</f>
        <v>172</v>
      </c>
    </row>
    <row r="10" spans="1:33" ht="40.15" customHeight="1" x14ac:dyDescent="0.2">
      <c r="A10" s="491">
        <v>2013</v>
      </c>
      <c r="B10" s="300" t="s">
        <v>42</v>
      </c>
      <c r="C10" s="300" t="s">
        <v>42</v>
      </c>
      <c r="D10" s="300" t="s">
        <v>42</v>
      </c>
      <c r="E10" s="300">
        <v>260</v>
      </c>
      <c r="F10" s="300" t="s">
        <v>42</v>
      </c>
      <c r="G10" s="300" t="s">
        <v>42</v>
      </c>
      <c r="H10" s="490" t="s">
        <v>42</v>
      </c>
      <c r="I10" s="492">
        <f>SUM(B10:H10)</f>
        <v>260</v>
      </c>
    </row>
    <row r="11" spans="1:33" ht="40.15" customHeight="1" x14ac:dyDescent="0.2">
      <c r="A11" s="247">
        <v>2014</v>
      </c>
      <c r="B11" s="348" t="s">
        <v>42</v>
      </c>
      <c r="C11" s="348" t="s">
        <v>42</v>
      </c>
      <c r="D11" s="348" t="s">
        <v>42</v>
      </c>
      <c r="E11" s="348" t="s">
        <v>42</v>
      </c>
      <c r="F11" s="348" t="s">
        <v>42</v>
      </c>
      <c r="G11" s="348">
        <v>313</v>
      </c>
      <c r="H11" s="411" t="s">
        <v>42</v>
      </c>
      <c r="I11" s="346">
        <f>SUM(B11:H11)</f>
        <v>313</v>
      </c>
    </row>
    <row r="12" spans="1:33" ht="40.15" customHeight="1" thickBot="1" x14ac:dyDescent="0.25">
      <c r="A12" s="494">
        <v>2020</v>
      </c>
      <c r="B12" s="495">
        <v>25</v>
      </c>
      <c r="C12" s="495" t="s">
        <v>42</v>
      </c>
      <c r="D12" s="495" t="s">
        <v>42</v>
      </c>
      <c r="E12" s="495" t="s">
        <v>42</v>
      </c>
      <c r="F12" s="495" t="s">
        <v>42</v>
      </c>
      <c r="G12" s="495" t="s">
        <v>42</v>
      </c>
      <c r="H12" s="496" t="s">
        <v>42</v>
      </c>
      <c r="I12" s="497">
        <f>SUM(B12:H12)</f>
        <v>25</v>
      </c>
    </row>
    <row r="13" spans="1:33" ht="40.15" customHeight="1" thickTop="1" thickBot="1" x14ac:dyDescent="0.25">
      <c r="A13" s="217" t="s">
        <v>106</v>
      </c>
      <c r="B13" s="409">
        <f t="shared" ref="B13:G13" si="0">SUM(B8:B12)</f>
        <v>38</v>
      </c>
      <c r="C13" s="409">
        <f t="shared" si="0"/>
        <v>199</v>
      </c>
      <c r="D13" s="409">
        <f t="shared" si="0"/>
        <v>10</v>
      </c>
      <c r="E13" s="409">
        <f t="shared" si="0"/>
        <v>320</v>
      </c>
      <c r="F13" s="409">
        <f t="shared" si="0"/>
        <v>1</v>
      </c>
      <c r="G13" s="409">
        <f t="shared" si="0"/>
        <v>313</v>
      </c>
      <c r="H13" s="409">
        <v>346</v>
      </c>
      <c r="I13" s="409">
        <f>SUM(I7:I12)</f>
        <v>1227</v>
      </c>
    </row>
    <row r="14" spans="1:33" ht="29.45" customHeight="1" thickTop="1" x14ac:dyDescent="0.2">
      <c r="A14" s="654" t="s">
        <v>158</v>
      </c>
      <c r="B14" s="654"/>
      <c r="C14" s="137"/>
      <c r="D14" s="137"/>
      <c r="E14" s="652" t="s">
        <v>157</v>
      </c>
      <c r="F14" s="652"/>
      <c r="G14" s="652"/>
      <c r="H14" s="652"/>
      <c r="I14" s="652"/>
    </row>
    <row r="15" spans="1:33" ht="34.5" customHeight="1" x14ac:dyDescent="0.2">
      <c r="A15" s="651" t="s">
        <v>262</v>
      </c>
      <c r="B15" s="651"/>
      <c r="C15" s="651"/>
      <c r="D15" s="597" t="s">
        <v>263</v>
      </c>
      <c r="E15" s="597"/>
      <c r="F15" s="597"/>
      <c r="G15" s="597"/>
      <c r="H15" s="597"/>
      <c r="I15" s="597"/>
    </row>
    <row r="16" spans="1:33" ht="72" customHeight="1" x14ac:dyDescent="0.2">
      <c r="A16" s="565"/>
      <c r="B16" s="565"/>
      <c r="C16" s="565"/>
      <c r="D16" s="565"/>
      <c r="E16" s="565"/>
      <c r="F16" s="565"/>
      <c r="G16" s="565"/>
      <c r="H16" s="565"/>
      <c r="I16" s="565"/>
    </row>
    <row r="17" spans="1:29" ht="33.75" customHeight="1" x14ac:dyDescent="0.2">
      <c r="A17" s="573"/>
      <c r="B17" s="573"/>
      <c r="C17" s="573"/>
      <c r="D17" s="573"/>
      <c r="E17" s="573"/>
      <c r="F17" s="573"/>
      <c r="G17" s="573"/>
      <c r="H17" s="573"/>
      <c r="I17" s="573"/>
    </row>
    <row r="18" spans="1:29" ht="18.75" customHeight="1" x14ac:dyDescent="0.2">
      <c r="A18" s="650"/>
      <c r="B18" s="650"/>
      <c r="C18" s="650"/>
      <c r="D18" s="650"/>
      <c r="E18" s="650"/>
      <c r="F18" s="650"/>
      <c r="G18" s="650"/>
      <c r="H18" s="650"/>
      <c r="I18" s="650"/>
      <c r="V18" s="650" t="s">
        <v>210</v>
      </c>
      <c r="W18" s="650"/>
      <c r="X18" s="650"/>
      <c r="Y18" s="650"/>
      <c r="Z18" s="650"/>
      <c r="AA18" s="650"/>
      <c r="AB18" s="650"/>
      <c r="AC18" s="650"/>
    </row>
    <row r="19" spans="1:29" ht="54.75" customHeight="1" x14ac:dyDescent="0.2">
      <c r="A19" s="573"/>
      <c r="B19" s="573"/>
      <c r="C19" s="573"/>
      <c r="D19" s="573"/>
      <c r="E19" s="573"/>
      <c r="F19" s="573"/>
      <c r="G19" s="573"/>
      <c r="H19" s="573"/>
      <c r="I19" s="573"/>
      <c r="V19" s="573" t="s">
        <v>213</v>
      </c>
      <c r="W19" s="573"/>
      <c r="X19" s="573"/>
      <c r="Y19" s="573"/>
      <c r="Z19" s="573"/>
      <c r="AA19" s="573"/>
      <c r="AB19" s="573"/>
      <c r="AC19" s="573"/>
    </row>
    <row r="20" spans="1:29" ht="38.450000000000003" customHeight="1" x14ac:dyDescent="0.2">
      <c r="A20" s="656"/>
      <c r="B20" s="656"/>
      <c r="C20" s="656"/>
      <c r="D20" s="656"/>
      <c r="E20" s="657"/>
      <c r="F20" s="657"/>
      <c r="G20" s="657"/>
      <c r="H20" s="657"/>
      <c r="I20" s="657"/>
      <c r="K20" s="6" t="s">
        <v>47</v>
      </c>
    </row>
    <row r="29" spans="1:29" ht="27.75" x14ac:dyDescent="0.4">
      <c r="L29" s="151" t="s">
        <v>459</v>
      </c>
      <c r="M29" s="151"/>
      <c r="N29" s="2"/>
    </row>
    <row r="31" spans="1:29" x14ac:dyDescent="0.2">
      <c r="X31"/>
    </row>
    <row r="32" spans="1:29" ht="75.75" customHeight="1" x14ac:dyDescent="0.2">
      <c r="L32" s="27" t="s">
        <v>423</v>
      </c>
      <c r="M32" s="26" t="s">
        <v>422</v>
      </c>
      <c r="N32" s="27" t="s">
        <v>545</v>
      </c>
      <c r="O32" s="27" t="s">
        <v>548</v>
      </c>
      <c r="P32" s="26" t="s">
        <v>424</v>
      </c>
      <c r="Q32" s="26" t="s">
        <v>425</v>
      </c>
      <c r="R32" s="26" t="s">
        <v>591</v>
      </c>
    </row>
    <row r="33" spans="11:18" ht="18" x14ac:dyDescent="0.25">
      <c r="K33" s="9" t="s">
        <v>176</v>
      </c>
      <c r="L33" s="9">
        <v>38</v>
      </c>
      <c r="M33" s="9">
        <v>199</v>
      </c>
      <c r="N33" s="9">
        <v>10</v>
      </c>
      <c r="O33" s="9">
        <v>320</v>
      </c>
      <c r="P33" s="9">
        <v>1</v>
      </c>
      <c r="Q33" s="9">
        <v>313</v>
      </c>
      <c r="R33" s="9">
        <v>346</v>
      </c>
    </row>
    <row r="41" spans="11:18" ht="16.149999999999999" customHeight="1" x14ac:dyDescent="0.2"/>
    <row r="42" spans="11:18" hidden="1" x14ac:dyDescent="0.2"/>
    <row r="43" spans="11:18" hidden="1" x14ac:dyDescent="0.2"/>
    <row r="48" spans="11:18" ht="34.5" customHeight="1" x14ac:dyDescent="0.2"/>
  </sheetData>
  <mergeCells count="19">
    <mergeCell ref="A20:D20"/>
    <mergeCell ref="E20:I20"/>
    <mergeCell ref="A18:I18"/>
    <mergeCell ref="A19:I19"/>
    <mergeCell ref="A17:I17"/>
    <mergeCell ref="I4:I5"/>
    <mergeCell ref="A4:A5"/>
    <mergeCell ref="A1:I1"/>
    <mergeCell ref="A14:B14"/>
    <mergeCell ref="A2:I2"/>
    <mergeCell ref="B4:H4"/>
    <mergeCell ref="V19:AC19"/>
    <mergeCell ref="Y6:AG6"/>
    <mergeCell ref="Y7:AG7"/>
    <mergeCell ref="V18:AC18"/>
    <mergeCell ref="A16:I16"/>
    <mergeCell ref="A15:C15"/>
    <mergeCell ref="E14:I14"/>
    <mergeCell ref="D15:I15"/>
  </mergeCells>
  <phoneticPr fontId="0" type="noConversion"/>
  <printOptions horizontalCentered="1" verticalCentered="1"/>
  <pageMargins left="0.23622047244094499" right="0.23622047244094499" top="0.74803149606299202" bottom="0.74803149606299202" header="0.31496062992126" footer="0.31496062992126"/>
  <pageSetup paperSize="9" scale="60" orientation="portrait" r:id="rId1"/>
  <headerFooter>
    <oddFooter>&amp;C&amp;"Arial,غامق"&amp;14 11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5"/>
  <sheetViews>
    <sheetView rightToLeft="1" view="pageBreakPreview" zoomScale="60" workbookViewId="0">
      <selection activeCell="D8" sqref="D8"/>
    </sheetView>
  </sheetViews>
  <sheetFormatPr defaultColWidth="8.85546875" defaultRowHeight="12.75" x14ac:dyDescent="0.2"/>
  <cols>
    <col min="1" max="1" width="32.85546875" style="6" customWidth="1"/>
    <col min="2" max="2" width="28" style="6" customWidth="1"/>
    <col min="3" max="3" width="32.7109375" style="6" customWidth="1"/>
    <col min="4" max="4" width="32.42578125" style="6" customWidth="1"/>
    <col min="5" max="5" width="29.7109375" style="6" customWidth="1"/>
    <col min="6" max="6" width="24" style="6" customWidth="1"/>
    <col min="7" max="16384" width="8.85546875" style="6"/>
  </cols>
  <sheetData>
    <row r="1" spans="1:6" ht="48.75" customHeight="1" x14ac:dyDescent="0.2">
      <c r="A1" s="673" t="s">
        <v>595</v>
      </c>
      <c r="B1" s="673"/>
      <c r="C1" s="673"/>
      <c r="D1" s="673"/>
      <c r="E1" s="673"/>
      <c r="F1" s="673"/>
    </row>
    <row r="2" spans="1:6" ht="72" customHeight="1" x14ac:dyDescent="0.2">
      <c r="A2" s="630" t="s">
        <v>460</v>
      </c>
      <c r="B2" s="630"/>
      <c r="C2" s="630"/>
      <c r="D2" s="630"/>
      <c r="E2" s="630"/>
      <c r="F2" s="630"/>
    </row>
    <row r="3" spans="1:6" ht="23.25" customHeight="1" thickBot="1" x14ac:dyDescent="0.25">
      <c r="A3" s="676" t="s">
        <v>336</v>
      </c>
      <c r="B3" s="676"/>
      <c r="C3" s="676"/>
      <c r="D3" s="676"/>
      <c r="E3" s="676"/>
      <c r="F3" s="201" t="s">
        <v>123</v>
      </c>
    </row>
    <row r="4" spans="1:6" ht="66" customHeight="1" x14ac:dyDescent="0.2">
      <c r="A4" s="662" t="s">
        <v>43</v>
      </c>
      <c r="B4" s="221" t="s">
        <v>234</v>
      </c>
      <c r="C4" s="221" t="s">
        <v>70</v>
      </c>
      <c r="D4" s="221" t="s">
        <v>71</v>
      </c>
      <c r="E4" s="221" t="s">
        <v>72</v>
      </c>
      <c r="F4" s="674" t="s">
        <v>92</v>
      </c>
    </row>
    <row r="5" spans="1:6" ht="65.25" customHeight="1" thickBot="1" x14ac:dyDescent="0.25">
      <c r="A5" s="664"/>
      <c r="B5" s="261" t="s">
        <v>337</v>
      </c>
      <c r="C5" s="262" t="s">
        <v>338</v>
      </c>
      <c r="D5" s="262" t="s">
        <v>339</v>
      </c>
      <c r="E5" s="262" t="s">
        <v>229</v>
      </c>
      <c r="F5" s="675"/>
    </row>
    <row r="6" spans="1:6" ht="24.95" customHeight="1" x14ac:dyDescent="0.2">
      <c r="A6" s="222" t="s">
        <v>20</v>
      </c>
      <c r="B6" s="405">
        <v>161</v>
      </c>
      <c r="C6" s="405">
        <v>53</v>
      </c>
      <c r="D6" s="405">
        <v>33</v>
      </c>
      <c r="E6" s="403">
        <v>175</v>
      </c>
      <c r="F6" s="131" t="s">
        <v>95</v>
      </c>
    </row>
    <row r="7" spans="1:6" ht="24.95" customHeight="1" x14ac:dyDescent="0.2">
      <c r="A7" s="244" t="s">
        <v>21</v>
      </c>
      <c r="B7" s="406">
        <v>162</v>
      </c>
      <c r="C7" s="406">
        <v>76</v>
      </c>
      <c r="D7" s="406">
        <v>34</v>
      </c>
      <c r="E7" s="244">
        <v>52</v>
      </c>
      <c r="F7" s="246" t="s">
        <v>97</v>
      </c>
    </row>
    <row r="8" spans="1:6" ht="24.95" customHeight="1" x14ac:dyDescent="0.2">
      <c r="A8" s="247" t="s">
        <v>48</v>
      </c>
      <c r="B8" s="411">
        <v>162</v>
      </c>
      <c r="C8" s="411">
        <v>76</v>
      </c>
      <c r="D8" s="411">
        <v>33</v>
      </c>
      <c r="E8" s="404">
        <v>120</v>
      </c>
      <c r="F8" s="249" t="s">
        <v>96</v>
      </c>
    </row>
    <row r="9" spans="1:6" ht="24.95" customHeight="1" x14ac:dyDescent="0.2">
      <c r="A9" s="244" t="s">
        <v>574</v>
      </c>
      <c r="B9" s="406">
        <v>118</v>
      </c>
      <c r="C9" s="406">
        <v>63</v>
      </c>
      <c r="D9" s="406">
        <v>29</v>
      </c>
      <c r="E9" s="244" t="s">
        <v>581</v>
      </c>
      <c r="F9" s="246" t="s">
        <v>576</v>
      </c>
    </row>
    <row r="10" spans="1:6" ht="24.95" customHeight="1" x14ac:dyDescent="0.2">
      <c r="A10" s="247" t="s">
        <v>52</v>
      </c>
      <c r="B10" s="411">
        <v>108</v>
      </c>
      <c r="C10" s="411">
        <v>55</v>
      </c>
      <c r="D10" s="411">
        <v>33</v>
      </c>
      <c r="E10" s="404">
        <v>115</v>
      </c>
      <c r="F10" s="249" t="s">
        <v>115</v>
      </c>
    </row>
    <row r="11" spans="1:6" ht="24.95" customHeight="1" x14ac:dyDescent="0.2">
      <c r="A11" s="244" t="s">
        <v>22</v>
      </c>
      <c r="B11" s="406">
        <v>145</v>
      </c>
      <c r="C11" s="406">
        <v>55</v>
      </c>
      <c r="D11" s="406">
        <v>53</v>
      </c>
      <c r="E11" s="244">
        <v>181</v>
      </c>
      <c r="F11" s="246" t="s">
        <v>577</v>
      </c>
    </row>
    <row r="12" spans="1:6" ht="24.95" customHeight="1" x14ac:dyDescent="0.2">
      <c r="A12" s="247" t="s">
        <v>23</v>
      </c>
      <c r="B12" s="411">
        <v>145</v>
      </c>
      <c r="C12" s="411">
        <v>74</v>
      </c>
      <c r="D12" s="411">
        <v>35</v>
      </c>
      <c r="E12" s="404">
        <v>96</v>
      </c>
      <c r="F12" s="249" t="s">
        <v>578</v>
      </c>
    </row>
    <row r="13" spans="1:6" ht="24.95" customHeight="1" x14ac:dyDescent="0.2">
      <c r="A13" s="244" t="s">
        <v>575</v>
      </c>
      <c r="B13" s="406">
        <v>127</v>
      </c>
      <c r="C13" s="406">
        <v>76</v>
      </c>
      <c r="D13" s="406">
        <v>35</v>
      </c>
      <c r="E13" s="244">
        <v>143</v>
      </c>
      <c r="F13" s="246" t="s">
        <v>579</v>
      </c>
    </row>
    <row r="14" spans="1:6" ht="24.95" customHeight="1" x14ac:dyDescent="0.2">
      <c r="A14" s="247" t="s">
        <v>24</v>
      </c>
      <c r="B14" s="411">
        <v>962</v>
      </c>
      <c r="C14" s="411">
        <v>55</v>
      </c>
      <c r="D14" s="411">
        <v>35</v>
      </c>
      <c r="E14" s="404">
        <v>346</v>
      </c>
      <c r="F14" s="249" t="s">
        <v>102</v>
      </c>
    </row>
    <row r="15" spans="1:6" ht="24.95" customHeight="1" x14ac:dyDescent="0.2">
      <c r="A15" s="244" t="s">
        <v>28</v>
      </c>
      <c r="B15" s="406">
        <v>132</v>
      </c>
      <c r="C15" s="406">
        <v>58</v>
      </c>
      <c r="D15" s="406">
        <v>35</v>
      </c>
      <c r="E15" s="244">
        <v>126</v>
      </c>
      <c r="F15" s="246" t="s">
        <v>103</v>
      </c>
    </row>
    <row r="16" spans="1:6" ht="24.95" customHeight="1" x14ac:dyDescent="0.2">
      <c r="A16" s="247" t="s">
        <v>25</v>
      </c>
      <c r="B16" s="411">
        <v>161</v>
      </c>
      <c r="C16" s="411">
        <v>58</v>
      </c>
      <c r="D16" s="411">
        <v>30</v>
      </c>
      <c r="E16" s="404">
        <v>144</v>
      </c>
      <c r="F16" s="249" t="s">
        <v>104</v>
      </c>
    </row>
    <row r="17" spans="1:14" ht="24.95" customHeight="1" thickBot="1" x14ac:dyDescent="0.25">
      <c r="A17" s="251" t="s">
        <v>26</v>
      </c>
      <c r="B17" s="408">
        <v>143</v>
      </c>
      <c r="C17" s="408">
        <v>95</v>
      </c>
      <c r="D17" s="408">
        <v>32</v>
      </c>
      <c r="E17" s="251">
        <v>554</v>
      </c>
      <c r="F17" s="253" t="s">
        <v>105</v>
      </c>
    </row>
    <row r="18" spans="1:14" ht="24.95" customHeight="1" thickTop="1" thickBot="1" x14ac:dyDescent="0.25">
      <c r="A18" s="263" t="s">
        <v>27</v>
      </c>
      <c r="B18" s="401">
        <f>SUM(B6:B17)</f>
        <v>2526</v>
      </c>
      <c r="C18" s="401">
        <f>SUM(C6:C17)</f>
        <v>794</v>
      </c>
      <c r="D18" s="401">
        <f>SUM(D6:D17)</f>
        <v>417</v>
      </c>
      <c r="E18" s="401">
        <v>3482</v>
      </c>
      <c r="F18" s="218" t="s">
        <v>81</v>
      </c>
    </row>
    <row r="19" spans="1:14" ht="39.75" customHeight="1" thickTop="1" x14ac:dyDescent="0.2">
      <c r="A19" s="678" t="s">
        <v>582</v>
      </c>
      <c r="B19" s="678"/>
      <c r="C19" s="678"/>
      <c r="D19" s="677" t="s">
        <v>583</v>
      </c>
      <c r="E19" s="677"/>
      <c r="F19" s="677"/>
    </row>
    <row r="20" spans="1:14" ht="26.25" customHeight="1" x14ac:dyDescent="0.2">
      <c r="A20" s="659" t="s">
        <v>222</v>
      </c>
      <c r="B20" s="659"/>
      <c r="C20" s="641" t="s">
        <v>426</v>
      </c>
      <c r="D20" s="641"/>
      <c r="E20" s="641"/>
      <c r="F20" s="641"/>
    </row>
    <row r="21" spans="1:14" ht="30.75" customHeight="1" x14ac:dyDescent="0.2">
      <c r="A21" s="671" t="s">
        <v>262</v>
      </c>
      <c r="B21" s="671"/>
      <c r="C21" s="670" t="s">
        <v>263</v>
      </c>
      <c r="D21" s="670"/>
      <c r="E21" s="670"/>
      <c r="F21" s="670"/>
    </row>
    <row r="22" spans="1:14" ht="58.5" customHeight="1" x14ac:dyDescent="0.4">
      <c r="A22" s="672" t="s">
        <v>461</v>
      </c>
      <c r="B22" s="672"/>
      <c r="C22" s="672"/>
      <c r="D22" s="672"/>
      <c r="E22" s="672"/>
      <c r="F22" s="672"/>
      <c r="M22" s="557" t="s">
        <v>228</v>
      </c>
      <c r="N22" s="557"/>
    </row>
    <row r="23" spans="1:14" ht="60" customHeight="1" x14ac:dyDescent="0.2">
      <c r="A23" s="573" t="s">
        <v>462</v>
      </c>
      <c r="B23" s="573"/>
      <c r="C23" s="573"/>
      <c r="D23" s="573"/>
      <c r="E23" s="573"/>
      <c r="F23" s="573"/>
    </row>
    <row r="24" spans="1:14" ht="25.5" customHeight="1" thickBot="1" x14ac:dyDescent="0.4">
      <c r="A24" s="608" t="s">
        <v>367</v>
      </c>
      <c r="B24" s="608"/>
      <c r="C24" s="202"/>
      <c r="D24" s="202"/>
      <c r="E24" s="609" t="s">
        <v>368</v>
      </c>
      <c r="F24" s="609"/>
    </row>
    <row r="25" spans="1:14" ht="53.25" customHeight="1" x14ac:dyDescent="0.2">
      <c r="A25" s="662" t="s">
        <v>44</v>
      </c>
      <c r="B25" s="221" t="s">
        <v>187</v>
      </c>
      <c r="C25" s="221" t="s">
        <v>76</v>
      </c>
      <c r="D25" s="221" t="s">
        <v>77</v>
      </c>
      <c r="E25" s="221" t="s">
        <v>72</v>
      </c>
      <c r="F25" s="666" t="s">
        <v>92</v>
      </c>
    </row>
    <row r="26" spans="1:14" ht="25.5" customHeight="1" x14ac:dyDescent="0.2">
      <c r="A26" s="663"/>
      <c r="B26" s="660" t="s">
        <v>340</v>
      </c>
      <c r="C26" s="660" t="s">
        <v>341</v>
      </c>
      <c r="D26" s="660" t="s">
        <v>342</v>
      </c>
      <c r="E26" s="669" t="s">
        <v>229</v>
      </c>
      <c r="F26" s="667"/>
    </row>
    <row r="27" spans="1:14" ht="46.5" customHeight="1" thickBot="1" x14ac:dyDescent="0.25">
      <c r="A27" s="664"/>
      <c r="B27" s="661"/>
      <c r="C27" s="661"/>
      <c r="D27" s="661"/>
      <c r="E27" s="661"/>
      <c r="F27" s="668"/>
    </row>
    <row r="28" spans="1:14" ht="13.5" hidden="1" customHeight="1" thickBot="1" x14ac:dyDescent="0.3">
      <c r="A28" s="264"/>
      <c r="B28" s="265"/>
      <c r="C28" s="265"/>
      <c r="D28" s="265"/>
      <c r="E28" s="220"/>
      <c r="F28" s="9"/>
    </row>
    <row r="29" spans="1:14" ht="24.95" customHeight="1" x14ac:dyDescent="0.2">
      <c r="A29" s="266" t="s">
        <v>20</v>
      </c>
      <c r="B29" s="419">
        <v>18</v>
      </c>
      <c r="C29" s="419">
        <v>142</v>
      </c>
      <c r="D29" s="419">
        <v>55</v>
      </c>
      <c r="E29" s="419">
        <v>355</v>
      </c>
      <c r="F29" s="267" t="s">
        <v>95</v>
      </c>
    </row>
    <row r="30" spans="1:14" ht="24.95" customHeight="1" x14ac:dyDescent="0.2">
      <c r="A30" s="244" t="s">
        <v>21</v>
      </c>
      <c r="B30" s="418">
        <v>13</v>
      </c>
      <c r="C30" s="418">
        <v>107</v>
      </c>
      <c r="D30" s="418">
        <v>57</v>
      </c>
      <c r="E30" s="418">
        <v>157</v>
      </c>
      <c r="F30" s="246" t="s">
        <v>97</v>
      </c>
    </row>
    <row r="31" spans="1:14" ht="24.95" customHeight="1" x14ac:dyDescent="0.2">
      <c r="A31" s="247" t="s">
        <v>6</v>
      </c>
      <c r="B31" s="346">
        <v>84</v>
      </c>
      <c r="C31" s="346">
        <v>107</v>
      </c>
      <c r="D31" s="346">
        <v>55</v>
      </c>
      <c r="E31" s="417">
        <v>230</v>
      </c>
      <c r="F31" s="249" t="s">
        <v>96</v>
      </c>
    </row>
    <row r="32" spans="1:14" ht="24.95" customHeight="1" x14ac:dyDescent="0.2">
      <c r="A32" s="244" t="s">
        <v>574</v>
      </c>
      <c r="B32" s="418">
        <v>21</v>
      </c>
      <c r="C32" s="418">
        <v>142</v>
      </c>
      <c r="D32" s="418">
        <v>54</v>
      </c>
      <c r="E32" s="418">
        <v>205</v>
      </c>
      <c r="F32" s="246" t="s">
        <v>98</v>
      </c>
    </row>
    <row r="33" spans="1:6" ht="24.95" customHeight="1" x14ac:dyDescent="0.2">
      <c r="A33" s="247" t="s">
        <v>580</v>
      </c>
      <c r="B33" s="346">
        <v>21</v>
      </c>
      <c r="C33" s="346">
        <v>142</v>
      </c>
      <c r="D33" s="346">
        <v>55</v>
      </c>
      <c r="E33" s="417">
        <v>201</v>
      </c>
      <c r="F33" s="249" t="s">
        <v>94</v>
      </c>
    </row>
    <row r="34" spans="1:6" ht="24.95" customHeight="1" x14ac:dyDescent="0.2">
      <c r="A34" s="244" t="s">
        <v>22</v>
      </c>
      <c r="B34" s="418">
        <v>30</v>
      </c>
      <c r="C34" s="418">
        <v>142</v>
      </c>
      <c r="D34" s="418">
        <v>56</v>
      </c>
      <c r="E34" s="418">
        <v>262</v>
      </c>
      <c r="F34" s="246" t="s">
        <v>99</v>
      </c>
    </row>
    <row r="35" spans="1:6" ht="24.95" customHeight="1" x14ac:dyDescent="0.2">
      <c r="A35" s="247" t="s">
        <v>23</v>
      </c>
      <c r="B35" s="346">
        <v>25</v>
      </c>
      <c r="C35" s="346">
        <v>178</v>
      </c>
      <c r="D35" s="346">
        <v>56</v>
      </c>
      <c r="E35" s="417">
        <v>243</v>
      </c>
      <c r="F35" s="249" t="s">
        <v>100</v>
      </c>
    </row>
    <row r="36" spans="1:6" ht="24.95" customHeight="1" x14ac:dyDescent="0.2">
      <c r="A36" s="244" t="s">
        <v>575</v>
      </c>
      <c r="B36" s="418">
        <v>27</v>
      </c>
      <c r="C36" s="418">
        <v>178</v>
      </c>
      <c r="D36" s="418">
        <v>56</v>
      </c>
      <c r="E36" s="418">
        <v>250</v>
      </c>
      <c r="F36" s="246" t="s">
        <v>101</v>
      </c>
    </row>
    <row r="37" spans="1:6" ht="24.95" customHeight="1" x14ac:dyDescent="0.2">
      <c r="A37" s="247" t="s">
        <v>24</v>
      </c>
      <c r="B37" s="346">
        <v>41</v>
      </c>
      <c r="C37" s="346">
        <v>178</v>
      </c>
      <c r="D37" s="346">
        <v>55</v>
      </c>
      <c r="E37" s="417">
        <v>384</v>
      </c>
      <c r="F37" s="249" t="s">
        <v>102</v>
      </c>
    </row>
    <row r="38" spans="1:6" ht="24.95" customHeight="1" x14ac:dyDescent="0.2">
      <c r="A38" s="244" t="s">
        <v>28</v>
      </c>
      <c r="B38" s="418">
        <v>54</v>
      </c>
      <c r="C38" s="418">
        <v>178</v>
      </c>
      <c r="D38" s="418">
        <v>55</v>
      </c>
      <c r="E38" s="418">
        <v>336</v>
      </c>
      <c r="F38" s="246" t="s">
        <v>103</v>
      </c>
    </row>
    <row r="39" spans="1:6" ht="24.95" customHeight="1" x14ac:dyDescent="0.2">
      <c r="A39" s="247" t="s">
        <v>25</v>
      </c>
      <c r="B39" s="346">
        <v>4</v>
      </c>
      <c r="C39" s="346">
        <v>178</v>
      </c>
      <c r="D39" s="346">
        <v>55</v>
      </c>
      <c r="E39" s="417">
        <v>306</v>
      </c>
      <c r="F39" s="249" t="s">
        <v>104</v>
      </c>
    </row>
    <row r="40" spans="1:6" ht="24.95" customHeight="1" thickBot="1" x14ac:dyDescent="0.25">
      <c r="A40" s="251" t="s">
        <v>12</v>
      </c>
      <c r="B40" s="354">
        <v>22</v>
      </c>
      <c r="C40" s="354">
        <v>178</v>
      </c>
      <c r="D40" s="354">
        <v>55</v>
      </c>
      <c r="E40" s="354">
        <v>618</v>
      </c>
      <c r="F40" s="253" t="s">
        <v>105</v>
      </c>
    </row>
    <row r="41" spans="1:6" ht="24.95" customHeight="1" thickTop="1" thickBot="1" x14ac:dyDescent="0.25">
      <c r="A41" s="263" t="s">
        <v>27</v>
      </c>
      <c r="B41" s="409">
        <f>SUM(B29:B40)</f>
        <v>360</v>
      </c>
      <c r="C41" s="409">
        <f>SUM(C29:C40)</f>
        <v>1850</v>
      </c>
      <c r="D41" s="409">
        <f>SUM(D29:D40)</f>
        <v>664</v>
      </c>
      <c r="E41" s="420">
        <f>SUM(E29:E40)</f>
        <v>3547</v>
      </c>
      <c r="F41" s="268" t="s">
        <v>81</v>
      </c>
    </row>
    <row r="42" spans="1:6" ht="38.25" customHeight="1" thickTop="1" x14ac:dyDescent="0.2">
      <c r="A42" s="665" t="s">
        <v>262</v>
      </c>
      <c r="B42" s="665"/>
      <c r="D42" s="658" t="s">
        <v>263</v>
      </c>
      <c r="E42" s="658"/>
      <c r="F42" s="658"/>
    </row>
    <row r="43" spans="1:6" ht="20.25" customHeight="1" x14ac:dyDescent="0.2">
      <c r="A43" s="7"/>
      <c r="B43" s="7"/>
      <c r="C43" s="144">
        <f>SUM(C29:C40)</f>
        <v>1850</v>
      </c>
      <c r="D43" s="7"/>
      <c r="E43" s="25"/>
      <c r="F43" s="25"/>
    </row>
    <row r="44" spans="1:6" ht="33.75" customHeight="1" x14ac:dyDescent="0.2"/>
    <row r="45" spans="1:6" ht="22.5" customHeight="1" x14ac:dyDescent="0.2"/>
  </sheetData>
  <mergeCells count="24">
    <mergeCell ref="A1:F1"/>
    <mergeCell ref="A2:F2"/>
    <mergeCell ref="C20:F20"/>
    <mergeCell ref="A4:A5"/>
    <mergeCell ref="F4:F5"/>
    <mergeCell ref="A3:E3"/>
    <mergeCell ref="D19:F19"/>
    <mergeCell ref="A19:C19"/>
    <mergeCell ref="M22:N22"/>
    <mergeCell ref="A22:F22"/>
    <mergeCell ref="A23:F23"/>
    <mergeCell ref="E24:F24"/>
    <mergeCell ref="A24:B24"/>
    <mergeCell ref="D42:F42"/>
    <mergeCell ref="A20:B20"/>
    <mergeCell ref="B26:B27"/>
    <mergeCell ref="A25:A27"/>
    <mergeCell ref="A42:B42"/>
    <mergeCell ref="F25:F27"/>
    <mergeCell ref="E26:E27"/>
    <mergeCell ref="D26:D27"/>
    <mergeCell ref="C26:C27"/>
    <mergeCell ref="C21:F21"/>
    <mergeCell ref="A21:B21"/>
  </mergeCells>
  <phoneticPr fontId="1" type="noConversion"/>
  <printOptions horizontalCentered="1" verticalCentered="1"/>
  <pageMargins left="0.25" right="0.25" top="0.75" bottom="0.75" header="0.3" footer="0.3"/>
  <pageSetup paperSize="9" scale="50" orientation="portrait" r:id="rId1"/>
  <headerFooter alignWithMargins="0">
    <oddFooter>&amp;C&amp;"Arial,غامق"&amp;12 12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6"/>
  <sheetViews>
    <sheetView rightToLeft="1" view="pageBreakPreview" topLeftCell="A7" zoomScale="60" workbookViewId="0">
      <selection activeCell="D8" sqref="D8"/>
    </sheetView>
  </sheetViews>
  <sheetFormatPr defaultColWidth="8.85546875" defaultRowHeight="95.45" customHeight="1" x14ac:dyDescent="0.2"/>
  <cols>
    <col min="1" max="1" width="12.140625" style="6" customWidth="1"/>
    <col min="2" max="2" width="24.140625" style="6" customWidth="1"/>
    <col min="3" max="3" width="28" style="6" customWidth="1"/>
    <col min="4" max="4" width="30.7109375" style="6" customWidth="1"/>
    <col min="5" max="5" width="27" style="6" customWidth="1"/>
    <col min="6" max="6" width="23.28515625" style="6" customWidth="1"/>
    <col min="7" max="7" width="52.7109375" style="6" customWidth="1"/>
    <col min="8" max="8" width="29.140625" style="6" customWidth="1"/>
    <col min="9" max="14" width="8.85546875" style="6"/>
    <col min="15" max="15" width="22.85546875" style="6" customWidth="1"/>
    <col min="16" max="16384" width="8.85546875" style="6"/>
  </cols>
  <sheetData>
    <row r="1" spans="1:17" ht="70.5" customHeight="1" thickTop="1" x14ac:dyDescent="0.2">
      <c r="A1" s="688" t="s">
        <v>463</v>
      </c>
      <c r="B1" s="688"/>
      <c r="C1" s="688"/>
      <c r="D1" s="688"/>
      <c r="E1" s="688"/>
      <c r="F1" s="688"/>
      <c r="G1" s="688"/>
      <c r="M1" s="683" t="s">
        <v>146</v>
      </c>
      <c r="N1" s="683"/>
      <c r="O1" s="58">
        <v>1069</v>
      </c>
    </row>
    <row r="2" spans="1:17" ht="75" customHeight="1" x14ac:dyDescent="0.3">
      <c r="A2" s="630" t="s">
        <v>464</v>
      </c>
      <c r="B2" s="630"/>
      <c r="C2" s="630"/>
      <c r="D2" s="630"/>
      <c r="E2" s="630"/>
      <c r="F2" s="630"/>
      <c r="G2" s="630"/>
      <c r="I2" s="8"/>
      <c r="M2" s="681" t="s">
        <v>147</v>
      </c>
      <c r="N2" s="681"/>
      <c r="O2" s="125">
        <v>889</v>
      </c>
    </row>
    <row r="3" spans="1:17" ht="52.5" customHeight="1" thickBot="1" x14ac:dyDescent="0.25">
      <c r="A3" s="693" t="s">
        <v>345</v>
      </c>
      <c r="B3" s="693"/>
      <c r="C3" s="203"/>
      <c r="D3" s="203"/>
      <c r="E3" s="203"/>
      <c r="F3" s="689" t="s">
        <v>346</v>
      </c>
      <c r="G3" s="689"/>
      <c r="M3" s="682" t="s">
        <v>148</v>
      </c>
      <c r="N3" s="682"/>
      <c r="O3" s="124">
        <v>511</v>
      </c>
    </row>
    <row r="4" spans="1:17" ht="95.45" customHeight="1" x14ac:dyDescent="0.2">
      <c r="A4" s="690" t="s">
        <v>68</v>
      </c>
      <c r="B4" s="690"/>
      <c r="C4" s="160" t="s">
        <v>187</v>
      </c>
      <c r="D4" s="160" t="s">
        <v>70</v>
      </c>
      <c r="E4" s="160" t="s">
        <v>71</v>
      </c>
      <c r="F4" s="160" t="s">
        <v>72</v>
      </c>
      <c r="G4" s="686" t="s">
        <v>209</v>
      </c>
      <c r="M4" s="681" t="s">
        <v>316</v>
      </c>
      <c r="N4" s="681"/>
      <c r="O4" s="93">
        <v>203</v>
      </c>
    </row>
    <row r="5" spans="1:17" ht="108" customHeight="1" thickBot="1" x14ac:dyDescent="0.5">
      <c r="A5" s="691"/>
      <c r="B5" s="691"/>
      <c r="C5" s="269" t="s">
        <v>343</v>
      </c>
      <c r="D5" s="270" t="s">
        <v>349</v>
      </c>
      <c r="E5" s="270" t="s">
        <v>344</v>
      </c>
      <c r="F5" s="270" t="s">
        <v>192</v>
      </c>
      <c r="G5" s="687"/>
      <c r="J5" s="151" t="s">
        <v>459</v>
      </c>
      <c r="O5" s="110"/>
      <c r="Q5" s="126"/>
    </row>
    <row r="6" spans="1:17" ht="95.45" customHeight="1" x14ac:dyDescent="0.45">
      <c r="A6" s="692" t="s">
        <v>146</v>
      </c>
      <c r="B6" s="692"/>
      <c r="C6" s="421">
        <v>160</v>
      </c>
      <c r="D6" s="421">
        <v>1160</v>
      </c>
      <c r="E6" s="421">
        <v>320</v>
      </c>
      <c r="F6" s="421">
        <v>2718</v>
      </c>
      <c r="G6" s="271" t="s">
        <v>153</v>
      </c>
      <c r="O6" s="110" t="s">
        <v>315</v>
      </c>
    </row>
    <row r="7" spans="1:17" ht="95.45" customHeight="1" x14ac:dyDescent="0.2">
      <c r="A7" s="696" t="s">
        <v>147</v>
      </c>
      <c r="B7" s="696"/>
      <c r="C7" s="422">
        <v>121</v>
      </c>
      <c r="D7" s="422">
        <v>320</v>
      </c>
      <c r="E7" s="422">
        <v>144</v>
      </c>
      <c r="F7" s="422">
        <v>439</v>
      </c>
      <c r="G7" s="272" t="s">
        <v>154</v>
      </c>
    </row>
    <row r="8" spans="1:17" ht="95.45" customHeight="1" x14ac:dyDescent="0.2">
      <c r="A8" s="697" t="s">
        <v>420</v>
      </c>
      <c r="B8" s="697"/>
      <c r="C8" s="423" t="s">
        <v>42</v>
      </c>
      <c r="D8" s="423" t="s">
        <v>42</v>
      </c>
      <c r="E8" s="423" t="s">
        <v>42</v>
      </c>
      <c r="F8" s="423" t="s">
        <v>42</v>
      </c>
      <c r="G8" s="416" t="s">
        <v>431</v>
      </c>
    </row>
    <row r="9" spans="1:17" ht="95.45" customHeight="1" x14ac:dyDescent="0.2">
      <c r="A9" s="696" t="s">
        <v>584</v>
      </c>
      <c r="B9" s="696"/>
      <c r="C9" s="422">
        <v>79</v>
      </c>
      <c r="D9" s="422">
        <v>370</v>
      </c>
      <c r="E9" s="422">
        <v>200</v>
      </c>
      <c r="F9" s="422">
        <v>390</v>
      </c>
      <c r="G9" s="208" t="s">
        <v>585</v>
      </c>
    </row>
    <row r="10" spans="1:17" ht="95.45" customHeight="1" thickBot="1" x14ac:dyDescent="0.25">
      <c r="A10" s="679" t="s">
        <v>182</v>
      </c>
      <c r="B10" s="679"/>
      <c r="C10" s="424" t="s">
        <v>42</v>
      </c>
      <c r="D10" s="424" t="s">
        <v>42</v>
      </c>
      <c r="E10" s="424" t="s">
        <v>42</v>
      </c>
      <c r="F10" s="424" t="s">
        <v>42</v>
      </c>
      <c r="G10" s="415" t="s">
        <v>181</v>
      </c>
    </row>
    <row r="11" spans="1:17" ht="95.45" customHeight="1" thickTop="1" thickBot="1" x14ac:dyDescent="0.25">
      <c r="A11" s="695" t="s">
        <v>27</v>
      </c>
      <c r="B11" s="695"/>
      <c r="C11" s="426">
        <f>SUM(C6:C10)</f>
        <v>360</v>
      </c>
      <c r="D11" s="426">
        <f>SUM(D6:D10)</f>
        <v>1850</v>
      </c>
      <c r="E11" s="426">
        <f>SUM(E6:E10)</f>
        <v>664</v>
      </c>
      <c r="F11" s="427">
        <f>SUM(F6:F10)</f>
        <v>3547</v>
      </c>
      <c r="G11" s="223" t="s">
        <v>81</v>
      </c>
    </row>
    <row r="12" spans="1:17" ht="46.5" customHeight="1" thickTop="1" x14ac:dyDescent="0.2">
      <c r="A12" s="680" t="s">
        <v>179</v>
      </c>
      <c r="B12" s="680"/>
      <c r="C12" s="680"/>
      <c r="D12" s="680"/>
      <c r="E12" s="694" t="s">
        <v>180</v>
      </c>
      <c r="F12" s="694"/>
      <c r="G12" s="694"/>
    </row>
    <row r="13" spans="1:17" ht="63.75" customHeight="1" x14ac:dyDescent="0.2">
      <c r="A13" s="684" t="s">
        <v>262</v>
      </c>
      <c r="B13" s="684"/>
      <c r="C13" s="684"/>
      <c r="D13" s="684"/>
      <c r="E13" s="685" t="s">
        <v>263</v>
      </c>
      <c r="F13" s="685"/>
      <c r="G13" s="685"/>
    </row>
    <row r="34" ht="16.149999999999999" customHeight="1" x14ac:dyDescent="0.2"/>
    <row r="35" ht="95.45" hidden="1" customHeight="1" x14ac:dyDescent="0.2"/>
    <row r="36" ht="95.45" hidden="1" customHeight="1" x14ac:dyDescent="0.2"/>
  </sheetData>
  <mergeCells count="20">
    <mergeCell ref="M1:N1"/>
    <mergeCell ref="A13:D13"/>
    <mergeCell ref="E13:G13"/>
    <mergeCell ref="G4:G5"/>
    <mergeCell ref="A1:G1"/>
    <mergeCell ref="A2:G2"/>
    <mergeCell ref="F3:G3"/>
    <mergeCell ref="A4:B5"/>
    <mergeCell ref="A6:B6"/>
    <mergeCell ref="A3:B3"/>
    <mergeCell ref="E12:G12"/>
    <mergeCell ref="A11:B11"/>
    <mergeCell ref="A7:B7"/>
    <mergeCell ref="A8:B8"/>
    <mergeCell ref="A9:B9"/>
    <mergeCell ref="A10:B10"/>
    <mergeCell ref="A12:D12"/>
    <mergeCell ref="M4:N4"/>
    <mergeCell ref="M3:N3"/>
    <mergeCell ref="M2:N2"/>
  </mergeCells>
  <phoneticPr fontId="0" type="noConversion"/>
  <printOptions horizontalCentered="1" verticalCentered="1"/>
  <pageMargins left="0.23622047244094499" right="0.23622047244094499" top="0.74803149606299202" bottom="1.25984251968504" header="0.31496062992126" footer="0.31496062992126"/>
  <pageSetup paperSize="9" scale="44" orientation="portrait" r:id="rId1"/>
  <headerFooter>
    <oddFooter>&amp;C&amp;"Arial,غامق"&amp;18 13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1"/>
  <sheetViews>
    <sheetView rightToLeft="1" view="pageBreakPreview" zoomScale="60" workbookViewId="0">
      <selection activeCell="D8" sqref="D8"/>
    </sheetView>
  </sheetViews>
  <sheetFormatPr defaultColWidth="8.85546875" defaultRowHeight="12.75" x14ac:dyDescent="0.2"/>
  <cols>
    <col min="1" max="1" width="26.28515625" style="6" customWidth="1"/>
    <col min="2" max="2" width="21.5703125" style="6" customWidth="1"/>
    <col min="3" max="3" width="19.28515625" style="6" customWidth="1"/>
    <col min="4" max="4" width="26" style="6" customWidth="1"/>
    <col min="5" max="5" width="26.140625" style="6" customWidth="1"/>
    <col min="6" max="6" width="21.140625" style="6" customWidth="1"/>
    <col min="7" max="7" width="20" style="6" customWidth="1"/>
    <col min="8" max="16384" width="8.85546875" style="6"/>
  </cols>
  <sheetData>
    <row r="1" spans="1:7" ht="58.5" customHeight="1" x14ac:dyDescent="0.2">
      <c r="A1" s="607" t="s">
        <v>465</v>
      </c>
      <c r="B1" s="607"/>
      <c r="C1" s="607"/>
      <c r="D1" s="607"/>
      <c r="E1" s="607"/>
      <c r="F1" s="607"/>
      <c r="G1" s="607"/>
    </row>
    <row r="2" spans="1:7" ht="71.25" customHeight="1" x14ac:dyDescent="0.2">
      <c r="A2" s="573" t="s">
        <v>466</v>
      </c>
      <c r="B2" s="573"/>
      <c r="C2" s="573"/>
      <c r="D2" s="573"/>
      <c r="E2" s="573"/>
      <c r="F2" s="573"/>
      <c r="G2" s="573"/>
    </row>
    <row r="3" spans="1:7" ht="40.15" customHeight="1" thickBot="1" x14ac:dyDescent="0.4">
      <c r="A3" s="608" t="s">
        <v>347</v>
      </c>
      <c r="B3" s="608"/>
      <c r="C3" s="608"/>
      <c r="D3" s="202"/>
      <c r="E3" s="202"/>
      <c r="F3" s="204"/>
      <c r="G3" s="204" t="s">
        <v>348</v>
      </c>
    </row>
    <row r="4" spans="1:7" ht="51.75" customHeight="1" x14ac:dyDescent="0.2">
      <c r="A4" s="662" t="s">
        <v>44</v>
      </c>
      <c r="B4" s="221" t="s">
        <v>297</v>
      </c>
      <c r="C4" s="221" t="s">
        <v>233</v>
      </c>
      <c r="D4" s="221" t="s">
        <v>76</v>
      </c>
      <c r="E4" s="221" t="s">
        <v>77</v>
      </c>
      <c r="F4" s="221" t="s">
        <v>549</v>
      </c>
      <c r="G4" s="700" t="s">
        <v>92</v>
      </c>
    </row>
    <row r="5" spans="1:7" ht="13.5" customHeight="1" x14ac:dyDescent="0.2">
      <c r="A5" s="663"/>
      <c r="B5" s="660" t="s">
        <v>298</v>
      </c>
      <c r="C5" s="660" t="s">
        <v>350</v>
      </c>
      <c r="D5" s="660" t="s">
        <v>351</v>
      </c>
      <c r="E5" s="669" t="s">
        <v>586</v>
      </c>
      <c r="F5" s="669" t="s">
        <v>303</v>
      </c>
      <c r="G5" s="701"/>
    </row>
    <row r="6" spans="1:7" ht="74.25" customHeight="1" thickBot="1" x14ac:dyDescent="0.25">
      <c r="A6" s="664"/>
      <c r="B6" s="661"/>
      <c r="C6" s="661"/>
      <c r="D6" s="661"/>
      <c r="E6" s="661"/>
      <c r="F6" s="661"/>
      <c r="G6" s="702"/>
    </row>
    <row r="7" spans="1:7" ht="40.15" customHeight="1" x14ac:dyDescent="0.2">
      <c r="A7" s="222" t="s">
        <v>20</v>
      </c>
      <c r="B7" s="412">
        <v>258</v>
      </c>
      <c r="C7" s="412">
        <v>22</v>
      </c>
      <c r="D7" s="412">
        <v>88</v>
      </c>
      <c r="E7" s="412">
        <v>9</v>
      </c>
      <c r="F7" s="412">
        <v>648</v>
      </c>
      <c r="G7" s="273" t="s">
        <v>95</v>
      </c>
    </row>
    <row r="8" spans="1:7" ht="40.15" customHeight="1" x14ac:dyDescent="0.2">
      <c r="A8" s="244" t="s">
        <v>21</v>
      </c>
      <c r="B8" s="413">
        <v>258</v>
      </c>
      <c r="C8" s="413">
        <v>25</v>
      </c>
      <c r="D8" s="413">
        <v>100</v>
      </c>
      <c r="E8" s="413">
        <v>10</v>
      </c>
      <c r="F8" s="413">
        <v>371</v>
      </c>
      <c r="G8" s="246" t="s">
        <v>97</v>
      </c>
    </row>
    <row r="9" spans="1:7" ht="40.15" customHeight="1" x14ac:dyDescent="0.2">
      <c r="A9" s="247" t="s">
        <v>6</v>
      </c>
      <c r="B9" s="411">
        <v>258</v>
      </c>
      <c r="C9" s="411">
        <v>35</v>
      </c>
      <c r="D9" s="411">
        <v>140</v>
      </c>
      <c r="E9" s="411">
        <v>14</v>
      </c>
      <c r="F9" s="411">
        <v>241</v>
      </c>
      <c r="G9" s="249" t="s">
        <v>96</v>
      </c>
    </row>
    <row r="10" spans="1:7" ht="40.15" customHeight="1" x14ac:dyDescent="0.2">
      <c r="A10" s="244" t="s">
        <v>53</v>
      </c>
      <c r="B10" s="413">
        <v>258</v>
      </c>
      <c r="C10" s="413">
        <v>35</v>
      </c>
      <c r="D10" s="413">
        <v>140</v>
      </c>
      <c r="E10" s="413">
        <v>14</v>
      </c>
      <c r="F10" s="413">
        <v>304</v>
      </c>
      <c r="G10" s="246" t="s">
        <v>98</v>
      </c>
    </row>
    <row r="11" spans="1:7" ht="40.15" customHeight="1" x14ac:dyDescent="0.2">
      <c r="A11" s="247" t="s">
        <v>52</v>
      </c>
      <c r="B11" s="411">
        <v>240</v>
      </c>
      <c r="C11" s="411">
        <v>48</v>
      </c>
      <c r="D11" s="411">
        <v>192</v>
      </c>
      <c r="E11" s="411">
        <v>19</v>
      </c>
      <c r="F11" s="411">
        <v>316</v>
      </c>
      <c r="G11" s="249" t="s">
        <v>94</v>
      </c>
    </row>
    <row r="12" spans="1:7" ht="40.15" customHeight="1" x14ac:dyDescent="0.2">
      <c r="A12" s="244" t="s">
        <v>22</v>
      </c>
      <c r="B12" s="413">
        <v>240</v>
      </c>
      <c r="C12" s="413">
        <v>60</v>
      </c>
      <c r="D12" s="413">
        <v>240</v>
      </c>
      <c r="E12" s="413">
        <v>24</v>
      </c>
      <c r="F12" s="413">
        <v>414</v>
      </c>
      <c r="G12" s="246" t="s">
        <v>99</v>
      </c>
    </row>
    <row r="13" spans="1:7" ht="40.15" customHeight="1" x14ac:dyDescent="0.2">
      <c r="A13" s="247" t="s">
        <v>23</v>
      </c>
      <c r="B13" s="411">
        <v>240</v>
      </c>
      <c r="C13" s="411">
        <v>67</v>
      </c>
      <c r="D13" s="411">
        <v>268</v>
      </c>
      <c r="E13" s="411">
        <v>27</v>
      </c>
      <c r="F13" s="411">
        <v>569</v>
      </c>
      <c r="G13" s="249" t="s">
        <v>100</v>
      </c>
    </row>
    <row r="14" spans="1:7" ht="40.15" customHeight="1" x14ac:dyDescent="0.2">
      <c r="A14" s="244" t="s">
        <v>9</v>
      </c>
      <c r="B14" s="413">
        <v>240</v>
      </c>
      <c r="C14" s="413">
        <v>61</v>
      </c>
      <c r="D14" s="413">
        <v>244</v>
      </c>
      <c r="E14" s="413">
        <v>24</v>
      </c>
      <c r="F14" s="413">
        <v>573</v>
      </c>
      <c r="G14" s="246" t="s">
        <v>101</v>
      </c>
    </row>
    <row r="15" spans="1:7" ht="40.15" customHeight="1" x14ac:dyDescent="0.2">
      <c r="A15" s="247" t="s">
        <v>24</v>
      </c>
      <c r="B15" s="411">
        <v>240</v>
      </c>
      <c r="C15" s="411">
        <v>54</v>
      </c>
      <c r="D15" s="411">
        <v>216</v>
      </c>
      <c r="E15" s="411">
        <v>22</v>
      </c>
      <c r="F15" s="411">
        <v>710</v>
      </c>
      <c r="G15" s="249" t="s">
        <v>102</v>
      </c>
    </row>
    <row r="16" spans="1:7" ht="40.15" customHeight="1" x14ac:dyDescent="0.2">
      <c r="A16" s="244" t="s">
        <v>28</v>
      </c>
      <c r="B16" s="413">
        <v>240</v>
      </c>
      <c r="C16" s="413">
        <v>73</v>
      </c>
      <c r="D16" s="413">
        <v>292</v>
      </c>
      <c r="E16" s="413">
        <v>29</v>
      </c>
      <c r="F16" s="413">
        <v>693</v>
      </c>
      <c r="G16" s="246" t="s">
        <v>103</v>
      </c>
    </row>
    <row r="17" spans="1:7" ht="40.15" customHeight="1" x14ac:dyDescent="0.2">
      <c r="A17" s="247" t="s">
        <v>25</v>
      </c>
      <c r="B17" s="411">
        <v>240</v>
      </c>
      <c r="C17" s="411">
        <v>67</v>
      </c>
      <c r="D17" s="411">
        <v>268</v>
      </c>
      <c r="E17" s="411">
        <v>29</v>
      </c>
      <c r="F17" s="411">
        <v>616</v>
      </c>
      <c r="G17" s="249" t="s">
        <v>104</v>
      </c>
    </row>
    <row r="18" spans="1:7" ht="40.15" customHeight="1" thickBot="1" x14ac:dyDescent="0.25">
      <c r="A18" s="251" t="s">
        <v>12</v>
      </c>
      <c r="B18" s="414">
        <v>240</v>
      </c>
      <c r="C18" s="414">
        <v>71</v>
      </c>
      <c r="D18" s="414">
        <v>284</v>
      </c>
      <c r="E18" s="414">
        <v>28</v>
      </c>
      <c r="F18" s="414">
        <v>752</v>
      </c>
      <c r="G18" s="253" t="s">
        <v>105</v>
      </c>
    </row>
    <row r="19" spans="1:7" ht="40.15" customHeight="1" thickTop="1" thickBot="1" x14ac:dyDescent="0.25">
      <c r="A19" s="268" t="s">
        <v>27</v>
      </c>
      <c r="B19" s="274"/>
      <c r="C19" s="401">
        <f>SUM(C7:C18)</f>
        <v>618</v>
      </c>
      <c r="D19" s="401">
        <f>SUM(D7:D18)</f>
        <v>2472</v>
      </c>
      <c r="E19" s="401">
        <f>SUM(E7:E18)</f>
        <v>249</v>
      </c>
      <c r="F19" s="401">
        <f>SUM(F7:F18)</f>
        <v>6207</v>
      </c>
      <c r="G19" s="268" t="s">
        <v>81</v>
      </c>
    </row>
    <row r="20" spans="1:7" ht="39.75" customHeight="1" thickTop="1" x14ac:dyDescent="0.2">
      <c r="A20" s="698" t="s">
        <v>262</v>
      </c>
      <c r="B20" s="698"/>
      <c r="C20" s="698"/>
      <c r="D20" s="699" t="s">
        <v>263</v>
      </c>
      <c r="E20" s="699"/>
      <c r="F20" s="699"/>
      <c r="G20" s="699"/>
    </row>
    <row r="39" ht="16.149999999999999" customHeight="1" x14ac:dyDescent="0.2"/>
    <row r="40" hidden="1" x14ac:dyDescent="0.2"/>
    <row r="41" hidden="1" x14ac:dyDescent="0.2"/>
  </sheetData>
  <mergeCells count="12">
    <mergeCell ref="A20:C20"/>
    <mergeCell ref="D20:G20"/>
    <mergeCell ref="A1:G1"/>
    <mergeCell ref="A3:C3"/>
    <mergeCell ref="A4:A6"/>
    <mergeCell ref="B5:B6"/>
    <mergeCell ref="A2:G2"/>
    <mergeCell ref="C5:C6"/>
    <mergeCell ref="D5:D6"/>
    <mergeCell ref="E5:E6"/>
    <mergeCell ref="F5:F6"/>
    <mergeCell ref="G4:G6"/>
  </mergeCells>
  <printOptions horizontalCentered="1" verticalCentered="1"/>
  <pageMargins left="0.23622047244094499" right="0.23622047244094499" top="0.74803149606299202" bottom="0.74803149606299202" header="0.31496062992126" footer="0.31496062992126"/>
  <pageSetup paperSize="9" scale="55" orientation="portrait" r:id="rId1"/>
  <headerFooter>
    <oddFooter>&amp;C&amp;12 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أوراق العمل</vt:lpstr>
      </vt:variant>
      <vt:variant>
        <vt:i4>19</vt:i4>
      </vt:variant>
      <vt:variant>
        <vt:lpstr>المخططات</vt:lpstr>
      </vt:variant>
      <vt:variant>
        <vt:i4>1</vt:i4>
      </vt:variant>
      <vt:variant>
        <vt:lpstr>نطاقات تمت تسميتها</vt:lpstr>
      </vt:variant>
      <vt:variant>
        <vt:i4>19</vt:i4>
      </vt:variant>
    </vt:vector>
  </HeadingPairs>
  <TitlesOfParts>
    <vt:vector size="39" baseType="lpstr">
      <vt:lpstr>1</vt:lpstr>
      <vt:lpstr>2</vt:lpstr>
      <vt:lpstr>3</vt:lpstr>
      <vt:lpstr>4</vt:lpstr>
      <vt:lpstr>5</vt:lpstr>
      <vt:lpstr>6</vt:lpstr>
      <vt:lpstr>ج7-8ص12</vt:lpstr>
      <vt:lpstr>ج9  ص13</vt:lpstr>
      <vt:lpstr>ج10ص15</vt:lpstr>
      <vt:lpstr>11</vt:lpstr>
      <vt:lpstr>ج12-13ص17</vt:lpstr>
      <vt:lpstr>نقل بري للبضائع ج14-15ص19</vt:lpstr>
      <vt:lpstr>ج16ص20</vt:lpstr>
      <vt:lpstr>ج17ص-21</vt:lpstr>
      <vt:lpstr>ج18ص-22</vt:lpstr>
      <vt:lpstr>ج19ص23</vt:lpstr>
      <vt:lpstr>20</vt:lpstr>
      <vt:lpstr>ج21ص25</vt:lpstr>
      <vt:lpstr>ج22-23ص27</vt:lpstr>
      <vt:lpstr>مخطط1</vt:lpstr>
      <vt:lpstr>'1'!Print_Area</vt:lpstr>
      <vt:lpstr>'11'!Print_Area</vt:lpstr>
      <vt:lpstr>'2'!Print_Area</vt:lpstr>
      <vt:lpstr>'20'!Print_Area</vt:lpstr>
      <vt:lpstr>'3'!Print_Area</vt:lpstr>
      <vt:lpstr>'4'!Print_Area</vt:lpstr>
      <vt:lpstr>'5'!Print_Area</vt:lpstr>
      <vt:lpstr>'6'!Print_Area</vt:lpstr>
      <vt:lpstr>ج10ص15!Print_Area</vt:lpstr>
      <vt:lpstr>'ج12-13ص17'!Print_Area</vt:lpstr>
      <vt:lpstr>ج16ص20!Print_Area</vt:lpstr>
      <vt:lpstr>'ج17ص-21'!Print_Area</vt:lpstr>
      <vt:lpstr>'ج18ص-22'!Print_Area</vt:lpstr>
      <vt:lpstr>ج19ص23!Print_Area</vt:lpstr>
      <vt:lpstr>ج21ص25!Print_Area</vt:lpstr>
      <vt:lpstr>'ج22-23ص27'!Print_Area</vt:lpstr>
      <vt:lpstr>'ج7-8ص12'!Print_Area</vt:lpstr>
      <vt:lpstr>'ج9  ص13'!Print_Area</vt:lpstr>
      <vt:lpstr>'نقل بري للبضائع ج14-15ص19'!Print_Area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HP</cp:lastModifiedBy>
  <cp:lastPrinted>2022-09-05T08:36:57Z</cp:lastPrinted>
  <dcterms:created xsi:type="dcterms:W3CDTF">2002-01-22T06:00:22Z</dcterms:created>
  <dcterms:modified xsi:type="dcterms:W3CDTF">2022-09-05T08:37:11Z</dcterms:modified>
</cp:coreProperties>
</file>